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mc:AlternateContent xmlns:mc="http://schemas.openxmlformats.org/markup-compatibility/2006">
    <mc:Choice Requires="x15">
      <x15ac:absPath xmlns:x15ac="http://schemas.microsoft.com/office/spreadsheetml/2010/11/ac" url="/Users/laurengantner/Desktop/Client Work/Streem/"/>
    </mc:Choice>
  </mc:AlternateContent>
  <xr:revisionPtr revIDLastSave="0" documentId="13_ncr:1_{8DC15538-2414-1840-9B6C-C2E29376DAB1}" xr6:coauthVersionLast="46" xr6:coauthVersionMax="46" xr10:uidLastSave="{00000000-0000-0000-0000-000000000000}"/>
  <bookViews>
    <workbookView xWindow="1300" yWindow="500" windowWidth="34160" windowHeight="20160" activeTab="2" xr2:uid="{00000000-000D-0000-FFFF-FFFF00000000}"/>
  </bookViews>
  <sheets>
    <sheet name="Welcome" sheetId="5" r:id="rId1"/>
    <sheet name="Calculator" sheetId="6" r:id="rId2"/>
    <sheet name="ROI Summary " sheetId="8" r:id="rId3"/>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8" i="6" l="1"/>
  <c r="E26" i="6"/>
  <c r="E8" i="6" l="1"/>
  <c r="E14" i="6" l="1"/>
  <c r="E25" i="6"/>
  <c r="E27" i="6" s="1"/>
  <c r="E29" i="6" s="1"/>
  <c r="F8" i="8"/>
  <c r="E30" i="6"/>
  <c r="F9" i="8"/>
  <c r="E8" i="8"/>
  <c r="E11" i="6"/>
  <c r="E10" i="8" l="1"/>
  <c r="E9" i="8"/>
</calcChain>
</file>

<file path=xl/sharedStrings.xml><?xml version="1.0" encoding="utf-8"?>
<sst xmlns="http://schemas.openxmlformats.org/spreadsheetml/2006/main" count="60" uniqueCount="55">
  <si>
    <t xml:space="preserve"> </t>
  </si>
  <si>
    <t>ROI Calculator - Worksheet</t>
  </si>
  <si>
    <t>STEP 1</t>
  </si>
  <si>
    <t>Input Your Data</t>
  </si>
  <si>
    <t>In each blue cell below, answer the questions with your current business stats.This will  calculate your current capacity and projected revenue.</t>
  </si>
  <si>
    <t>What is the number of sales agents at your business?</t>
  </si>
  <si>
    <t>Fill in the blue boxes with your data.</t>
  </si>
  <si>
    <t>What is the monthly average number of estimates per agent?</t>
  </si>
  <si>
    <t xml:space="preserve">Monthly capacity for estimates (calculated)  </t>
  </si>
  <si>
    <t>We calculate these for you.</t>
  </si>
  <si>
    <t xml:space="preserve">What is the average value of your estimates? </t>
  </si>
  <si>
    <t>Potential sales dollars quoted per month</t>
  </si>
  <si>
    <t>Your potential monthly sales.</t>
  </si>
  <si>
    <t>What is your average win-rate for estimates?</t>
  </si>
  <si>
    <t xml:space="preserve">Average monthly sales (calculated)  </t>
  </si>
  <si>
    <t>Predicted revenue for status quo.</t>
  </si>
  <si>
    <t>STEP 2</t>
  </si>
  <si>
    <t>Set Streem Program Targets</t>
  </si>
  <si>
    <t xml:space="preserve">Teams that use Streem calls for remote quotes report dramatic improvements in these three revenue drivers. Use this sheet to calculate the results you can expect when you add better communication with Streem video calls to your sales operations. </t>
  </si>
  <si>
    <t xml:space="preserve">Even a small improvement to your efficiency can have a huge impact. Start with modest Streem goals or shoot for the moon. </t>
  </si>
  <si>
    <t xml:space="preserve">Increase quoting capacity </t>
  </si>
  <si>
    <t>Increased price per job</t>
  </si>
  <si>
    <t>STEP 3</t>
  </si>
  <si>
    <t>See the Impact of Remote Quotes — Powered by Streem</t>
  </si>
  <si>
    <t>Monthly capacity with remote estimates</t>
  </si>
  <si>
    <t>Average price per job</t>
  </si>
  <si>
    <t>Potential monthly sales from remote quotes</t>
  </si>
  <si>
    <t>Improved conversion rate</t>
  </si>
  <si>
    <t>Monthly revenue potential of remote estimates</t>
  </si>
  <si>
    <t xml:space="preserve">Annual Net Gain with Streem Program </t>
  </si>
  <si>
    <t>ROI of Remote Estimates for Field &amp; Home Services</t>
  </si>
  <si>
    <t>Increased monthly capacity with remote estimates</t>
  </si>
  <si>
    <t>Annual Net Gain with Streem</t>
  </si>
  <si>
    <t>Tips &amp; Tricks</t>
  </si>
  <si>
    <t>Before</t>
  </si>
  <si>
    <t>ROI Calculator: Remote Video Estimates</t>
  </si>
  <si>
    <r>
      <t xml:space="preserve">
</t>
    </r>
    <r>
      <rPr>
        <b/>
        <sz val="12"/>
        <color theme="1"/>
        <rFont val="Arial"/>
        <family val="2"/>
      </rPr>
      <t>Executive Summary</t>
    </r>
    <r>
      <rPr>
        <sz val="12"/>
        <color theme="1"/>
        <rFont val="Arial"/>
        <family val="2"/>
      </rPr>
      <t xml:space="preserve">
Teams that use Streem interactive video calls for remote quotes and estimates can substantially improve the bottom line by boosting agent capacity, increasing win-rates, and reducing total opportunity and fleet costs.
Based on our historical data for on-site estimates we have calculated the potential impact that adding a remote solution, like StreemCore™ video calls, could have for our business. Add low cost of Streem monthly plan here and steps to prove the value.</t>
    </r>
  </si>
  <si>
    <t>info@streem.com</t>
  </si>
  <si>
    <t>www.streem.com</t>
  </si>
  <si>
    <t>Savings Guide</t>
  </si>
  <si>
    <t xml:space="preserve">Teams using Streem can quote up to 2x-5x more jobs when they don't waste time on travel. </t>
  </si>
  <si>
    <t>ROI Notes</t>
  </si>
  <si>
    <t>Calculated from Program Targets above.</t>
  </si>
  <si>
    <t xml:space="preserve">Includes additional savings from reduced costs. </t>
  </si>
  <si>
    <t>Entered in Program Targets above.</t>
  </si>
  <si>
    <t>© Streem Inc. — All Rights Reserved       Last updated 12/30/20</t>
  </si>
  <si>
    <r>
      <rPr>
        <sz val="16"/>
        <color theme="1"/>
        <rFont val="Arial"/>
        <family val="2"/>
      </rPr>
      <t xml:space="preserve">Remote estimates can turn a time consuming task into a revenue generating workflow—increasing quoting capacity, boosting win rates, and squashing opportunity costs. </t>
    </r>
    <r>
      <rPr>
        <sz val="12"/>
        <color theme="1"/>
        <rFont val="Arial"/>
        <family val="2"/>
      </rPr>
      <t xml:space="preserve">
Use this tool to calculate the impact that remote quotes can have for your business.
</t>
    </r>
    <r>
      <rPr>
        <b/>
        <sz val="12"/>
        <color theme="1"/>
        <rFont val="Arial"/>
        <family val="2"/>
      </rPr>
      <t>To use this tool:</t>
    </r>
    <r>
      <rPr>
        <sz val="12"/>
        <color theme="1"/>
        <rFont val="Arial"/>
        <family val="2"/>
      </rPr>
      <t xml:space="preserve">
- Open the "Calculator" tab
- Answer the questions in </t>
    </r>
    <r>
      <rPr>
        <b/>
        <sz val="12"/>
        <color rgb="FF008CFF"/>
        <rFont val="Arial"/>
        <family val="2"/>
      </rPr>
      <t>Section 1</t>
    </r>
    <r>
      <rPr>
        <sz val="12"/>
        <color theme="1"/>
        <rFont val="Arial"/>
        <family val="2"/>
      </rPr>
      <t xml:space="preserve"> with your current sales data
- Set your growth and efficiency goals in </t>
    </r>
    <r>
      <rPr>
        <b/>
        <sz val="12"/>
        <color rgb="FF008CFF"/>
        <rFont val="Arial"/>
        <family val="2"/>
      </rPr>
      <t>Section 2</t>
    </r>
    <r>
      <rPr>
        <sz val="12"/>
        <color theme="1"/>
        <rFont val="Arial"/>
        <family val="2"/>
      </rPr>
      <t xml:space="preserve">
- See calculated results in </t>
    </r>
    <r>
      <rPr>
        <b/>
        <sz val="12"/>
        <color rgb="FFFF9D00"/>
        <rFont val="Arial"/>
        <family val="2"/>
      </rPr>
      <t>Section 3</t>
    </r>
    <r>
      <rPr>
        <sz val="12"/>
        <color theme="1"/>
        <rFont val="Arial"/>
        <family val="2"/>
      </rPr>
      <t xml:space="preserve"> at the bottom
- See your ROI results in a shareable summary in the "Summary" tab
</t>
    </r>
  </si>
  <si>
    <t>Questions? Don't hesistate to reach out!</t>
  </si>
  <si>
    <t>A regional janitorial company wins 80% of their Streem quotes, building long-term customer relationships with real-time responsive service.</t>
  </si>
  <si>
    <t>Driving less cuts your opportunity costs by 5%-10% per job, saving on fleet maintenance, insurance, wages, and gas.</t>
  </si>
  <si>
    <t>Using Streem video calls for a year could add this much revenue to your bottom line based on the goals you provided in the steps above.</t>
  </si>
  <si>
    <t>With Streem, teams ship more quotes, achieve more wins, and provide more value per job.</t>
  </si>
  <si>
    <t xml:space="preserve">More information about Streem's capabilities can be found at </t>
  </si>
  <si>
    <r>
      <t xml:space="preserve">Learn how to achieve results like this starting 
as low as </t>
    </r>
    <r>
      <rPr>
        <b/>
        <u/>
        <sz val="16"/>
        <color rgb="FF008CFF"/>
        <rFont val="Arial"/>
        <family val="2"/>
      </rPr>
      <t>$4,900 a month.</t>
    </r>
  </si>
  <si>
    <t>New conversion rate (win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</si>
</sst>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quot;$&quot;* #,##0_);_(&quot;$&quot;* \(#,##0\);_(&quot;$&quot;* &quot;-&quot;??_);_(@_)"/>
    <numFmt numFmtId="165" formatCode="_([$$-409]* #,##0.00_);_([$$-409]* \(#,##0.00\);_([$$-409]* &quot;-&quot;??_);_(@_)"/>
    <numFmt numFmtId="166" formatCode="_(* #,##0_);_(* \(#,##0\);_(* &quot;-&quot;??_);_(@_)"/>
  </numFmts>
  <fonts count="39">
    <font>
      <sz val="12"/>
      <color theme="1"/>
      <name val="Arial"/>
    </font>
    <font>
      <sz val="14"/>
      <color theme="1"/>
      <name val="Arial"/>
      <family val="2"/>
    </font>
    <font>
      <b/>
      <sz val="14"/>
      <color theme="1"/>
      <name val="Arial"/>
      <family val="2"/>
    </font>
    <font>
      <sz val="12"/>
      <color theme="1"/>
      <name val="Arial"/>
      <family val="2"/>
    </font>
    <font>
      <sz val="12"/>
      <color theme="1"/>
      <name val="Arial"/>
      <family val="2"/>
    </font>
    <font>
      <b/>
      <sz val="16"/>
      <color theme="1"/>
      <name val="Arial"/>
      <family val="2"/>
    </font>
    <font>
      <b/>
      <sz val="14"/>
      <color theme="0"/>
      <name val="Arial"/>
      <family val="2"/>
    </font>
    <font>
      <sz val="14"/>
      <color rgb="FF222222"/>
      <name val="Arial"/>
      <family val="2"/>
    </font>
    <font>
      <b/>
      <sz val="18"/>
      <color theme="1"/>
      <name val="Arial"/>
      <family val="2"/>
    </font>
    <font>
      <u/>
      <sz val="12"/>
      <color theme="10"/>
      <name val="Arial"/>
      <family val="2"/>
    </font>
    <font>
      <b/>
      <sz val="26"/>
      <color theme="1"/>
      <name val="Arial"/>
      <family val="2"/>
    </font>
    <font>
      <b/>
      <sz val="18"/>
      <color theme="2"/>
      <name val="Arial"/>
      <family val="2"/>
    </font>
    <font>
      <i/>
      <sz val="14"/>
      <color theme="1" tint="0.499984740745262"/>
      <name val="Arial"/>
      <family val="2"/>
    </font>
    <font>
      <sz val="16"/>
      <color theme="1"/>
      <name val="Arial"/>
      <family val="2"/>
    </font>
    <font>
      <b/>
      <sz val="26"/>
      <color rgb="FF008CFF"/>
      <name val="Arial"/>
      <family val="2"/>
    </font>
    <font>
      <u/>
      <sz val="16"/>
      <color theme="10"/>
      <name val="Arial"/>
      <family val="2"/>
    </font>
    <font>
      <sz val="12"/>
      <color theme="2" tint="-0.249977111117893"/>
      <name val="Arial"/>
      <family val="2"/>
    </font>
    <font>
      <b/>
      <sz val="12"/>
      <color theme="0"/>
      <name val="Arial"/>
      <family val="2"/>
    </font>
    <font>
      <sz val="14"/>
      <color theme="3"/>
      <name val="Arial"/>
      <family val="2"/>
    </font>
    <font>
      <b/>
      <sz val="14"/>
      <color theme="3"/>
      <name val="Arial"/>
      <family val="2"/>
    </font>
    <font>
      <sz val="12"/>
      <color theme="3"/>
      <name val="Arial"/>
      <family val="2"/>
    </font>
    <font>
      <b/>
      <sz val="12"/>
      <color theme="2"/>
      <name val="Arial"/>
      <family val="2"/>
    </font>
    <font>
      <sz val="16"/>
      <color rgb="FF000000"/>
      <name val="Arial"/>
      <family val="2"/>
    </font>
    <font>
      <u/>
      <sz val="10"/>
      <color rgb="FFAEAAAA"/>
      <name val="Arial"/>
      <family val="2"/>
    </font>
    <font>
      <b/>
      <sz val="12"/>
      <color theme="1"/>
      <name val="Arial"/>
      <family val="2"/>
    </font>
    <font>
      <i/>
      <sz val="11"/>
      <color theme="1" tint="0.499984740745262"/>
      <name val="Arial"/>
      <family val="2"/>
    </font>
    <font>
      <sz val="11"/>
      <color theme="1" tint="0.499984740745262"/>
      <name val="Arial"/>
      <family val="2"/>
    </font>
    <font>
      <b/>
      <sz val="14"/>
      <color rgb="FF008CFF"/>
      <name val="Arial"/>
      <family val="2"/>
    </font>
    <font>
      <b/>
      <sz val="12"/>
      <color theme="1"/>
      <name val="Arial Bold"/>
    </font>
    <font>
      <i/>
      <sz val="12"/>
      <color theme="2" tint="-0.499984740745262"/>
      <name val="Arial"/>
      <family val="2"/>
    </font>
    <font>
      <sz val="10"/>
      <color theme="3" tint="0.499984740745262"/>
      <name val="Arial"/>
      <family val="2"/>
    </font>
    <font>
      <b/>
      <i/>
      <sz val="10"/>
      <color theme="2" tint="-0.499984740745262"/>
      <name val="Arial"/>
      <family val="2"/>
    </font>
    <font>
      <b/>
      <sz val="13"/>
      <color rgb="FF008CFF"/>
      <name val="Arial Bold"/>
    </font>
    <font>
      <b/>
      <sz val="12"/>
      <color rgb="FF000000"/>
      <name val="Arial"/>
      <family val="2"/>
    </font>
    <font>
      <b/>
      <sz val="28"/>
      <color rgb="FF008CFF"/>
      <name val="Arial"/>
      <family val="2"/>
    </font>
    <font>
      <b/>
      <sz val="12"/>
      <color rgb="FF008CFF"/>
      <name val="Arial"/>
      <family val="2"/>
    </font>
    <font>
      <b/>
      <sz val="12"/>
      <color rgb="FFFF9D00"/>
      <name val="Arial"/>
      <family val="2"/>
    </font>
    <font>
      <b/>
      <sz val="16"/>
      <color rgb="FF008CFF"/>
      <name val="Arial"/>
      <family val="2"/>
    </font>
    <font>
      <b/>
      <u/>
      <sz val="16"/>
      <color rgb="FF008CFF"/>
      <name val="Arial"/>
      <family val="2"/>
    </font>
  </fonts>
  <fills count="1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7"/>
        <bgColor indexed="64"/>
      </patternFill>
    </fill>
    <fill>
      <patternFill patternType="solid">
        <fgColor rgb="FF008CFF"/>
        <bgColor indexed="64"/>
      </patternFill>
    </fill>
    <fill>
      <patternFill patternType="solid">
        <fgColor theme="8" tint="0.79998168889431442"/>
        <bgColor indexed="64"/>
      </patternFill>
    </fill>
    <fill>
      <patternFill patternType="solid">
        <fgColor theme="1" tint="0.14999847407452621"/>
        <bgColor indexed="64"/>
      </patternFill>
    </fill>
    <fill>
      <patternFill patternType="solid">
        <fgColor theme="8" tint="0.79998168889431442"/>
        <bgColor rgb="FFFFFF00"/>
      </patternFill>
    </fill>
    <fill>
      <patternFill patternType="solid">
        <fgColor rgb="FFFFDA33"/>
        <bgColor indexed="64"/>
      </patternFill>
    </fill>
    <fill>
      <patternFill patternType="solid">
        <fgColor theme="2" tint="-4.9989318521683403E-2"/>
        <bgColor indexed="64"/>
      </patternFill>
    </fill>
    <fill>
      <patternFill patternType="solid">
        <fgColor theme="2" tint="-0.14999847407452621"/>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7" tint="0.59999389629810485"/>
        <bgColor indexed="64"/>
      </patternFill>
    </fill>
  </fills>
  <borders count="54">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right/>
      <top style="thin">
        <color rgb="FFFFFFFF"/>
      </top>
      <bottom/>
      <diagonal/>
    </border>
    <border>
      <left style="thin">
        <color rgb="FFFFFFFF"/>
      </left>
      <right/>
      <top/>
      <bottom style="thin">
        <color rgb="FFFFFFFF"/>
      </bottom>
      <diagonal/>
    </border>
    <border>
      <left style="medium">
        <color rgb="FF008CFF"/>
      </left>
      <right/>
      <top style="medium">
        <color rgb="FF008CFF"/>
      </top>
      <bottom/>
      <diagonal/>
    </border>
    <border>
      <left/>
      <right/>
      <top style="medium">
        <color rgb="FF008CFF"/>
      </top>
      <bottom/>
      <diagonal/>
    </border>
    <border>
      <left/>
      <right style="medium">
        <color rgb="FF008CFF"/>
      </right>
      <top style="medium">
        <color rgb="FF008CFF"/>
      </top>
      <bottom/>
      <diagonal/>
    </border>
    <border>
      <left/>
      <right style="medium">
        <color rgb="FF008CFF"/>
      </right>
      <top/>
      <bottom/>
      <diagonal/>
    </border>
    <border>
      <left/>
      <right/>
      <top/>
      <bottom style="medium">
        <color rgb="FF008CFF"/>
      </bottom>
      <diagonal/>
    </border>
    <border>
      <left/>
      <right style="medium">
        <color rgb="FF008CFF"/>
      </right>
      <top/>
      <bottom style="medium">
        <color rgb="FF008CFF"/>
      </bottom>
      <diagonal/>
    </border>
    <border>
      <left style="medium">
        <color rgb="FF008CFF"/>
      </left>
      <right/>
      <top style="medium">
        <color rgb="FF008CFF"/>
      </top>
      <bottom style="medium">
        <color rgb="FF008CFF"/>
      </bottom>
      <diagonal/>
    </border>
    <border>
      <left/>
      <right/>
      <top style="medium">
        <color rgb="FF008CFF"/>
      </top>
      <bottom style="medium">
        <color rgb="FF008CFF"/>
      </bottom>
      <diagonal/>
    </border>
    <border>
      <left/>
      <right style="medium">
        <color rgb="FF008CFF"/>
      </right>
      <top style="medium">
        <color rgb="FF008CFF"/>
      </top>
      <bottom style="medium">
        <color rgb="FF008CFF"/>
      </bottom>
      <diagonal/>
    </border>
    <border>
      <left style="medium">
        <color rgb="FF008CFF"/>
      </left>
      <right/>
      <top/>
      <bottom style="medium">
        <color rgb="FF008CFF"/>
      </bottom>
      <diagonal/>
    </border>
    <border>
      <left style="medium">
        <color rgb="FF008CFF"/>
      </left>
      <right/>
      <top/>
      <bottom/>
      <diagonal/>
    </border>
    <border>
      <left style="thin">
        <color rgb="FFFFFFFF"/>
      </left>
      <right style="thin">
        <color rgb="FFFFFFFF"/>
      </right>
      <top/>
      <bottom/>
      <diagonal/>
    </border>
    <border>
      <left style="medium">
        <color rgb="FFFFDA33"/>
      </left>
      <right/>
      <top/>
      <bottom/>
      <diagonal/>
    </border>
    <border>
      <left/>
      <right style="medium">
        <color rgb="FFFFDA33"/>
      </right>
      <top/>
      <bottom/>
      <diagonal/>
    </border>
    <border>
      <left style="medium">
        <color rgb="FFFFDA33"/>
      </left>
      <right/>
      <top/>
      <bottom style="medium">
        <color rgb="FFFFDA33"/>
      </bottom>
      <diagonal/>
    </border>
    <border>
      <left/>
      <right style="medium">
        <color rgb="FFFFDA33"/>
      </right>
      <top/>
      <bottom style="medium">
        <color rgb="FFFFDA33"/>
      </bottom>
      <diagonal/>
    </border>
    <border>
      <left style="medium">
        <color rgb="FFFFDA33"/>
      </left>
      <right/>
      <top style="medium">
        <color rgb="FFFFDA33"/>
      </top>
      <bottom style="medium">
        <color rgb="FFFFDA33"/>
      </bottom>
      <diagonal/>
    </border>
    <border>
      <left/>
      <right/>
      <top style="medium">
        <color rgb="FFFFDA33"/>
      </top>
      <bottom style="medium">
        <color rgb="FFFFDA33"/>
      </bottom>
      <diagonal/>
    </border>
    <border>
      <left/>
      <right style="medium">
        <color rgb="FFFFDA33"/>
      </right>
      <top style="medium">
        <color rgb="FFFFDA33"/>
      </top>
      <bottom style="medium">
        <color rgb="FFFFDA33"/>
      </bottom>
      <diagonal/>
    </border>
    <border>
      <left/>
      <right/>
      <top/>
      <bottom style="medium">
        <color rgb="FFFFDA33"/>
      </bottom>
      <diagonal/>
    </border>
    <border>
      <left/>
      <right/>
      <top style="thin">
        <color rgb="FFFFDA33"/>
      </top>
      <bottom style="thin">
        <color rgb="FFFFDA33"/>
      </bottom>
      <diagonal/>
    </border>
    <border>
      <left/>
      <right style="thin">
        <color rgb="FFFFDA33"/>
      </right>
      <top style="thin">
        <color rgb="FFFFDA33"/>
      </top>
      <bottom style="thin">
        <color rgb="FFFFDA33"/>
      </bottom>
      <diagonal/>
    </border>
    <border>
      <left/>
      <right style="thin">
        <color rgb="FFFFDA33"/>
      </right>
      <top/>
      <bottom/>
      <diagonal/>
    </border>
    <border>
      <left style="medium">
        <color rgb="FFFFDA33"/>
      </left>
      <right/>
      <top style="thin">
        <color rgb="FFFFDA33"/>
      </top>
      <bottom style="thin">
        <color rgb="FFFFDA33"/>
      </bottom>
      <diagonal/>
    </border>
    <border>
      <left/>
      <right style="medium">
        <color rgb="FFFFDA33"/>
      </right>
      <top style="thin">
        <color rgb="FFFFDA33"/>
      </top>
      <bottom style="thin">
        <color rgb="FFFFDA33"/>
      </bottom>
      <diagonal/>
    </border>
    <border>
      <left style="thin">
        <color rgb="FFFFFFFF"/>
      </left>
      <right/>
      <top/>
      <bottom/>
      <diagonal/>
    </border>
    <border>
      <left style="medium">
        <color rgb="FF008CFF"/>
      </left>
      <right style="thin">
        <color rgb="FF008CFF"/>
      </right>
      <top style="medium">
        <color rgb="FF008CFF"/>
      </top>
      <bottom style="medium">
        <color rgb="FF008CFF"/>
      </bottom>
      <diagonal/>
    </border>
    <border>
      <left style="medium">
        <color rgb="FFFFDA33"/>
      </left>
      <right/>
      <top/>
      <bottom style="thin">
        <color rgb="FFFFDA33"/>
      </bottom>
      <diagonal/>
    </border>
    <border>
      <left/>
      <right style="thin">
        <color rgb="FFFFDA33"/>
      </right>
      <top/>
      <bottom style="thin">
        <color rgb="FFFFDA33"/>
      </bottom>
      <diagonal/>
    </border>
    <border>
      <left/>
      <right/>
      <top/>
      <bottom style="thin">
        <color rgb="FFFFDA33"/>
      </bottom>
      <diagonal/>
    </border>
    <border>
      <left/>
      <right style="medium">
        <color rgb="FFFFDA33"/>
      </right>
      <top/>
      <bottom style="thin">
        <color rgb="FFFFDA33"/>
      </bottom>
      <diagonal/>
    </border>
    <border>
      <left/>
      <right/>
      <top style="thin">
        <color theme="1" tint="0.499984740745262"/>
      </top>
      <bottom style="thin">
        <color theme="1" tint="0.499984740745262"/>
      </bottom>
      <diagonal/>
    </border>
    <border>
      <left/>
      <right/>
      <top/>
      <bottom style="thin">
        <color theme="1" tint="0.499984740745262"/>
      </bottom>
      <diagonal/>
    </border>
    <border>
      <left style="medium">
        <color rgb="FF008CFF"/>
      </left>
      <right/>
      <top/>
      <bottom style="thin">
        <color theme="1" tint="0.499984740745262"/>
      </bottom>
      <diagonal/>
    </border>
    <border>
      <left/>
      <right style="medium">
        <color rgb="FF008CFF"/>
      </right>
      <top/>
      <bottom style="thin">
        <color theme="1" tint="0.499984740745262"/>
      </bottom>
      <diagonal/>
    </border>
    <border>
      <left style="medium">
        <color rgb="FF008CFF"/>
      </left>
      <right/>
      <top style="thin">
        <color theme="1" tint="0.499984740745262"/>
      </top>
      <bottom style="thin">
        <color theme="1" tint="0.499984740745262"/>
      </bottom>
      <diagonal/>
    </border>
    <border>
      <left/>
      <right style="medium">
        <color rgb="FF008CFF"/>
      </right>
      <top style="thin">
        <color theme="1" tint="0.499984740745262"/>
      </top>
      <bottom style="thin">
        <color theme="1" tint="0.499984740745262"/>
      </bottom>
      <diagonal/>
    </border>
    <border>
      <left/>
      <right/>
      <top/>
      <bottom style="thin">
        <color rgb="FF008CFF"/>
      </bottom>
      <diagonal/>
    </border>
    <border>
      <left/>
      <right/>
      <top style="thin">
        <color rgb="FF008CFF"/>
      </top>
      <bottom/>
      <diagonal/>
    </border>
    <border>
      <left style="medium">
        <color rgb="FF008CFF"/>
      </left>
      <right/>
      <top style="thin">
        <color theme="1" tint="0.499984740745262"/>
      </top>
      <bottom style="medium">
        <color rgb="FF008CFF"/>
      </bottom>
      <diagonal/>
    </border>
    <border>
      <left/>
      <right/>
      <top style="thin">
        <color theme="1" tint="0.499984740745262"/>
      </top>
      <bottom style="medium">
        <color rgb="FF008CFF"/>
      </bottom>
      <diagonal/>
    </border>
    <border>
      <left/>
      <right style="medium">
        <color rgb="FF008CFF"/>
      </right>
      <top style="thin">
        <color theme="1" tint="0.499984740745262"/>
      </top>
      <bottom style="medium">
        <color rgb="FF008CFF"/>
      </bottom>
      <diagonal/>
    </border>
    <border>
      <left style="medium">
        <color rgb="FF008CFF"/>
      </left>
      <right/>
      <top style="medium">
        <color rgb="FF008CFF"/>
      </top>
      <bottom style="thin">
        <color theme="1" tint="0.499984740745262"/>
      </bottom>
      <diagonal/>
    </border>
    <border>
      <left/>
      <right/>
      <top style="medium">
        <color rgb="FF008CFF"/>
      </top>
      <bottom style="thin">
        <color theme="1" tint="0.499984740745262"/>
      </bottom>
      <diagonal/>
    </border>
    <border>
      <left/>
      <right style="medium">
        <color rgb="FF008CFF"/>
      </right>
      <top style="medium">
        <color rgb="FF008CFF"/>
      </top>
      <bottom style="thin">
        <color theme="1" tint="0.499984740745262"/>
      </bottom>
      <diagonal/>
    </border>
  </borders>
  <cellStyleXfs count="4">
    <xf numFmtId="0" fontId="0" fillId="0" borderId="0"/>
    <xf numFmtId="43" fontId="3" fillId="0" borderId="0" applyFont="0" applyFill="0" applyBorder="0" applyAlignment="0" applyProtection="0"/>
    <xf numFmtId="44" fontId="4" fillId="0" borderId="0" applyFont="0" applyFill="0" applyBorder="0" applyAlignment="0" applyProtection="0"/>
    <xf numFmtId="0" fontId="9" fillId="0" borderId="0" applyNumberFormat="0" applyFill="0" applyBorder="0" applyAlignment="0" applyProtection="0"/>
  </cellStyleXfs>
  <cellXfs count="163">
    <xf numFmtId="0" fontId="0" fillId="0" borderId="0" xfId="0" applyFont="1" applyAlignment="1"/>
    <xf numFmtId="0" fontId="3" fillId="0" borderId="1" xfId="0" applyFont="1" applyBorder="1" applyAlignment="1"/>
    <xf numFmtId="0" fontId="3" fillId="0" borderId="5" xfId="0" applyFont="1" applyBorder="1" applyAlignment="1"/>
    <xf numFmtId="0" fontId="0" fillId="3" borderId="0" xfId="0" applyFont="1" applyFill="1" applyBorder="1" applyAlignment="1"/>
    <xf numFmtId="0" fontId="0" fillId="3" borderId="0" xfId="0" applyFont="1" applyFill="1" applyAlignment="1"/>
    <xf numFmtId="0" fontId="3" fillId="0" borderId="4" xfId="0" applyFont="1" applyBorder="1" applyAlignment="1"/>
    <xf numFmtId="0" fontId="3" fillId="0" borderId="3" xfId="0" applyFont="1" applyBorder="1" applyAlignment="1"/>
    <xf numFmtId="0" fontId="3" fillId="0" borderId="2" xfId="0" applyFont="1" applyBorder="1" applyAlignment="1"/>
    <xf numFmtId="0" fontId="3" fillId="3" borderId="0" xfId="0" applyFont="1" applyFill="1" applyBorder="1" applyAlignment="1"/>
    <xf numFmtId="165" fontId="3" fillId="3" borderId="0" xfId="0" applyNumberFormat="1" applyFont="1" applyFill="1" applyBorder="1" applyAlignment="1">
      <alignment horizontal="right"/>
    </xf>
    <xf numFmtId="0" fontId="3" fillId="3" borderId="0" xfId="0" applyFont="1" applyFill="1" applyBorder="1"/>
    <xf numFmtId="0" fontId="2" fillId="2" borderId="4" xfId="0" applyFont="1" applyFill="1" applyBorder="1" applyAlignment="1"/>
    <xf numFmtId="0" fontId="1" fillId="0" borderId="2" xfId="0" applyFont="1" applyBorder="1" applyAlignment="1">
      <alignment horizontal="right"/>
    </xf>
    <xf numFmtId="0" fontId="1" fillId="0" borderId="6" xfId="0" applyFont="1" applyBorder="1" applyAlignment="1">
      <alignment horizontal="right"/>
    </xf>
    <xf numFmtId="0" fontId="1" fillId="0" borderId="8" xfId="0" applyFont="1" applyBorder="1" applyAlignment="1">
      <alignment horizontal="right"/>
    </xf>
    <xf numFmtId="0" fontId="1" fillId="0" borderId="7" xfId="0" applyFont="1" applyBorder="1" applyAlignment="1">
      <alignment horizontal="right"/>
    </xf>
    <xf numFmtId="164" fontId="1" fillId="0" borderId="8" xfId="0" applyNumberFormat="1" applyFont="1" applyBorder="1" applyAlignment="1">
      <alignment horizontal="right"/>
    </xf>
    <xf numFmtId="166" fontId="1" fillId="0" borderId="8" xfId="1" applyNumberFormat="1" applyFont="1" applyBorder="1" applyAlignment="1">
      <alignment horizontal="right"/>
    </xf>
    <xf numFmtId="0" fontId="3" fillId="0" borderId="2" xfId="0" applyFont="1" applyBorder="1" applyAlignment="1">
      <alignment vertical="center"/>
    </xf>
    <xf numFmtId="0" fontId="3" fillId="3" borderId="0" xfId="0" applyFont="1" applyFill="1" applyBorder="1" applyAlignment="1">
      <alignment vertical="center"/>
    </xf>
    <xf numFmtId="0" fontId="6" fillId="3" borderId="0" xfId="0" applyFont="1" applyFill="1" applyBorder="1" applyAlignment="1">
      <alignment vertical="center"/>
    </xf>
    <xf numFmtId="0" fontId="3" fillId="0" borderId="3" xfId="0" applyFont="1" applyBorder="1" applyAlignment="1">
      <alignment vertical="center"/>
    </xf>
    <xf numFmtId="0" fontId="3" fillId="0" borderId="1" xfId="0" applyFont="1" applyBorder="1" applyAlignment="1">
      <alignment vertical="center"/>
    </xf>
    <xf numFmtId="0" fontId="1" fillId="3" borderId="0" xfId="0" applyFont="1" applyFill="1" applyBorder="1" applyAlignment="1">
      <alignment vertical="center"/>
    </xf>
    <xf numFmtId="0" fontId="3" fillId="0" borderId="8" xfId="0" applyFont="1" applyBorder="1" applyAlignment="1"/>
    <xf numFmtId="0" fontId="1" fillId="0" borderId="0" xfId="0" applyFont="1" applyBorder="1" applyAlignment="1">
      <alignment horizontal="right"/>
    </xf>
    <xf numFmtId="0" fontId="3" fillId="0" borderId="8" xfId="0" applyFont="1" applyBorder="1" applyAlignment="1">
      <alignment vertical="center"/>
    </xf>
    <xf numFmtId="0" fontId="3" fillId="5" borderId="15" xfId="0" applyFont="1" applyFill="1" applyBorder="1" applyAlignment="1"/>
    <xf numFmtId="0" fontId="3" fillId="5" borderId="17" xfId="0" applyFont="1" applyFill="1" applyBorder="1" applyAlignment="1"/>
    <xf numFmtId="0" fontId="3" fillId="3" borderId="17" xfId="0" applyFont="1" applyFill="1" applyBorder="1" applyAlignment="1"/>
    <xf numFmtId="0" fontId="3" fillId="0" borderId="6" xfId="0" applyFont="1" applyBorder="1" applyAlignment="1">
      <alignment vertical="center"/>
    </xf>
    <xf numFmtId="0" fontId="1" fillId="3" borderId="19" xfId="0" applyFont="1" applyFill="1" applyBorder="1" applyAlignment="1">
      <alignment vertical="center"/>
    </xf>
    <xf numFmtId="0" fontId="3" fillId="6" borderId="12" xfId="0" applyFont="1" applyFill="1" applyBorder="1" applyAlignment="1"/>
    <xf numFmtId="0" fontId="3" fillId="0" borderId="20" xfId="0" applyFont="1" applyBorder="1" applyAlignment="1"/>
    <xf numFmtId="0" fontId="7" fillId="2" borderId="20" xfId="0" applyFont="1" applyFill="1" applyBorder="1" applyAlignment="1"/>
    <xf numFmtId="0" fontId="3" fillId="3" borderId="18" xfId="0" applyFont="1" applyFill="1" applyBorder="1" applyAlignment="1"/>
    <xf numFmtId="0" fontId="14" fillId="3" borderId="0" xfId="0" applyFont="1" applyFill="1" applyBorder="1" applyAlignment="1">
      <alignment vertical="center"/>
    </xf>
    <xf numFmtId="0" fontId="0" fillId="3" borderId="9" xfId="0" applyFont="1" applyFill="1" applyBorder="1" applyAlignment="1"/>
    <xf numFmtId="0" fontId="0" fillId="3" borderId="10" xfId="0" applyFont="1" applyFill="1" applyBorder="1" applyAlignment="1"/>
    <xf numFmtId="0" fontId="0" fillId="3" borderId="11" xfId="0" applyFont="1" applyFill="1" applyBorder="1" applyAlignment="1"/>
    <xf numFmtId="0" fontId="0" fillId="3" borderId="19" xfId="0" applyFont="1" applyFill="1" applyBorder="1" applyAlignment="1"/>
    <xf numFmtId="0" fontId="14" fillId="3" borderId="12" xfId="0" applyFont="1" applyFill="1" applyBorder="1" applyAlignment="1">
      <alignment vertical="center"/>
    </xf>
    <xf numFmtId="0" fontId="0" fillId="3" borderId="12" xfId="0" applyFont="1" applyFill="1" applyBorder="1" applyAlignment="1"/>
    <xf numFmtId="0" fontId="0" fillId="3" borderId="18" xfId="0" applyFont="1" applyFill="1" applyBorder="1" applyAlignment="1"/>
    <xf numFmtId="0" fontId="0" fillId="3" borderId="13" xfId="0" applyFont="1" applyFill="1" applyBorder="1" applyAlignment="1"/>
    <xf numFmtId="0" fontId="0" fillId="3" borderId="14" xfId="0" applyFont="1" applyFill="1" applyBorder="1" applyAlignment="1"/>
    <xf numFmtId="0" fontId="13" fillId="3" borderId="12" xfId="0" applyFont="1" applyFill="1" applyBorder="1" applyAlignment="1">
      <alignment vertical="top" wrapText="1"/>
    </xf>
    <xf numFmtId="0" fontId="13" fillId="3" borderId="13" xfId="0" applyFont="1" applyFill="1" applyBorder="1" applyAlignment="1"/>
    <xf numFmtId="0" fontId="0" fillId="10" borderId="0" xfId="0" applyFont="1" applyFill="1" applyBorder="1" applyAlignment="1"/>
    <xf numFmtId="0" fontId="15" fillId="10" borderId="0" xfId="3" applyFont="1" applyFill="1" applyBorder="1" applyAlignment="1">
      <alignment horizontal="left" vertical="center"/>
    </xf>
    <xf numFmtId="0" fontId="5" fillId="3" borderId="14" xfId="0" applyFont="1" applyFill="1" applyBorder="1" applyAlignment="1"/>
    <xf numFmtId="0" fontId="3" fillId="5" borderId="35" xfId="0" applyFont="1" applyFill="1" applyBorder="1" applyAlignment="1"/>
    <xf numFmtId="0" fontId="3" fillId="3" borderId="4" xfId="0" applyFont="1" applyFill="1" applyBorder="1" applyAlignment="1"/>
    <xf numFmtId="0" fontId="3" fillId="0" borderId="18" xfId="0" applyFont="1" applyBorder="1" applyAlignment="1"/>
    <xf numFmtId="0" fontId="17" fillId="7" borderId="15" xfId="0" applyFont="1" applyFill="1" applyBorder="1" applyAlignment="1">
      <alignment horizontal="center" vertical="center"/>
    </xf>
    <xf numFmtId="0" fontId="1" fillId="3" borderId="15" xfId="0" applyFont="1" applyFill="1" applyBorder="1" applyAlignment="1">
      <alignment vertical="center"/>
    </xf>
    <xf numFmtId="0" fontId="1" fillId="3" borderId="16" xfId="0" applyFont="1" applyFill="1" applyBorder="1" applyAlignment="1">
      <alignment vertical="center"/>
    </xf>
    <xf numFmtId="0" fontId="1" fillId="3" borderId="40" xfId="0" applyFont="1" applyFill="1" applyBorder="1" applyAlignment="1">
      <alignment vertical="center"/>
    </xf>
    <xf numFmtId="0" fontId="18" fillId="11" borderId="18" xfId="0" applyFont="1" applyFill="1" applyBorder="1" applyAlignment="1">
      <alignment vertical="center"/>
    </xf>
    <xf numFmtId="0" fontId="18" fillId="11" borderId="13" xfId="0" applyFont="1" applyFill="1" applyBorder="1" applyAlignment="1">
      <alignment vertical="center"/>
    </xf>
    <xf numFmtId="164" fontId="19" fillId="12" borderId="13" xfId="0" applyNumberFormat="1" applyFont="1" applyFill="1" applyBorder="1" applyAlignment="1">
      <alignment horizontal="right" vertical="center"/>
    </xf>
    <xf numFmtId="0" fontId="20" fillId="12" borderId="14" xfId="0" applyFont="1" applyFill="1" applyBorder="1" applyAlignment="1">
      <alignment vertical="center"/>
    </xf>
    <xf numFmtId="0" fontId="1" fillId="3" borderId="41" xfId="0" applyFont="1" applyFill="1" applyBorder="1" applyAlignment="1">
      <alignment vertical="center"/>
    </xf>
    <xf numFmtId="0" fontId="1" fillId="3" borderId="42" xfId="0" applyFont="1" applyFill="1" applyBorder="1" applyAlignment="1">
      <alignment vertical="center"/>
    </xf>
    <xf numFmtId="0" fontId="3" fillId="6" borderId="43" xfId="0" applyFont="1" applyFill="1" applyBorder="1" applyAlignment="1">
      <alignment vertical="center"/>
    </xf>
    <xf numFmtId="0" fontId="1" fillId="3" borderId="44" xfId="0" applyFont="1" applyFill="1" applyBorder="1" applyAlignment="1">
      <alignment vertical="center"/>
    </xf>
    <xf numFmtId="0" fontId="3" fillId="6" borderId="45" xfId="0" applyFont="1" applyFill="1" applyBorder="1" applyAlignment="1">
      <alignment vertical="center"/>
    </xf>
    <xf numFmtId="0" fontId="3" fillId="6" borderId="17" xfId="0" applyFont="1" applyFill="1" applyBorder="1" applyAlignment="1"/>
    <xf numFmtId="0" fontId="3" fillId="3" borderId="0" xfId="0" quotePrefix="1" applyFont="1" applyFill="1" applyBorder="1" applyAlignment="1"/>
    <xf numFmtId="165" fontId="0" fillId="3" borderId="0" xfId="0" applyNumberFormat="1" applyFont="1" applyFill="1" applyBorder="1" applyAlignment="1"/>
    <xf numFmtId="0" fontId="1" fillId="3" borderId="0" xfId="0" applyFont="1" applyFill="1" applyBorder="1" applyAlignment="1">
      <alignment vertical="center" wrapText="1"/>
    </xf>
    <xf numFmtId="0" fontId="13" fillId="3" borderId="0" xfId="0" applyFont="1" applyFill="1" applyBorder="1" applyAlignment="1">
      <alignment horizontal="left" vertical="top" wrapText="1"/>
    </xf>
    <xf numFmtId="0" fontId="23" fillId="10" borderId="0" xfId="3" applyFont="1" applyFill="1" applyBorder="1" applyAlignment="1">
      <alignment horizontal="left" vertical="center"/>
    </xf>
    <xf numFmtId="3" fontId="23" fillId="10" borderId="0" xfId="3" applyNumberFormat="1" applyFont="1" applyFill="1" applyBorder="1" applyAlignment="1">
      <alignment horizontal="left" vertical="center"/>
    </xf>
    <xf numFmtId="0" fontId="13" fillId="3" borderId="0" xfId="0" applyFont="1" applyFill="1" applyBorder="1" applyAlignment="1">
      <alignment horizontal="left" vertical="top" wrapText="1"/>
    </xf>
    <xf numFmtId="0" fontId="14" fillId="3" borderId="0" xfId="0" applyFont="1" applyFill="1" applyBorder="1" applyAlignment="1">
      <alignment horizontal="left"/>
    </xf>
    <xf numFmtId="0" fontId="0" fillId="3" borderId="0" xfId="0" applyFont="1" applyFill="1" applyBorder="1" applyAlignment="1">
      <alignment horizontal="center"/>
    </xf>
    <xf numFmtId="0" fontId="5" fillId="3" borderId="0" xfId="0" applyFont="1" applyFill="1" applyBorder="1" applyAlignment="1">
      <alignment horizontal="left" vertical="top" wrapText="1"/>
    </xf>
    <xf numFmtId="0" fontId="25" fillId="3" borderId="0" xfId="0" applyFont="1" applyFill="1" applyBorder="1" applyAlignment="1">
      <alignment horizontal="left" vertical="center"/>
    </xf>
    <xf numFmtId="0" fontId="25" fillId="3" borderId="0" xfId="0" applyFont="1" applyFill="1" applyBorder="1" applyAlignment="1">
      <alignment vertical="center"/>
    </xf>
    <xf numFmtId="166" fontId="25" fillId="3" borderId="0" xfId="1" applyNumberFormat="1" applyFont="1" applyFill="1" applyBorder="1" applyAlignment="1">
      <alignment horizontal="left" vertical="center"/>
    </xf>
    <xf numFmtId="0" fontId="26" fillId="3" borderId="0" xfId="0" applyFont="1" applyFill="1" applyBorder="1" applyAlignment="1"/>
    <xf numFmtId="0" fontId="25" fillId="3" borderId="0" xfId="0" applyFont="1" applyFill="1" applyBorder="1" applyAlignment="1">
      <alignment horizontal="left" vertical="center" wrapText="1"/>
    </xf>
    <xf numFmtId="0" fontId="27" fillId="0" borderId="13" xfId="0" applyFont="1" applyFill="1" applyBorder="1" applyAlignment="1"/>
    <xf numFmtId="0" fontId="28" fillId="10" borderId="0" xfId="3" applyFont="1" applyFill="1" applyBorder="1" applyAlignment="1">
      <alignment horizontal="left" vertical="center" wrapText="1"/>
    </xf>
    <xf numFmtId="0" fontId="3" fillId="10" borderId="0" xfId="3" applyFont="1" applyFill="1" applyBorder="1" applyAlignment="1">
      <alignment horizontal="left" vertical="top" wrapText="1"/>
    </xf>
    <xf numFmtId="0" fontId="3" fillId="10" borderId="0" xfId="3" applyFont="1" applyFill="1" applyBorder="1" applyAlignment="1">
      <alignment vertical="top" wrapText="1"/>
    </xf>
    <xf numFmtId="0" fontId="14" fillId="3" borderId="0" xfId="0" applyFont="1" applyFill="1" applyBorder="1" applyAlignment="1"/>
    <xf numFmtId="0" fontId="29" fillId="10" borderId="0" xfId="3" applyFont="1" applyFill="1" applyBorder="1" applyAlignment="1">
      <alignment horizontal="right" wrapText="1"/>
    </xf>
    <xf numFmtId="44" fontId="30" fillId="10" borderId="0" xfId="2" applyFont="1" applyFill="1" applyBorder="1" applyAlignment="1">
      <alignment horizontal="right" vertical="center"/>
    </xf>
    <xf numFmtId="0" fontId="31" fillId="10" borderId="0" xfId="3" applyFont="1" applyFill="1" applyBorder="1" applyAlignment="1">
      <alignment horizontal="right" vertical="center" wrapText="1"/>
    </xf>
    <xf numFmtId="0" fontId="28" fillId="10" borderId="46" xfId="3" applyFont="1" applyFill="1" applyBorder="1" applyAlignment="1">
      <alignment horizontal="left" vertical="center" wrapText="1"/>
    </xf>
    <xf numFmtId="0" fontId="30" fillId="10" borderId="46" xfId="3" applyFont="1" applyFill="1" applyBorder="1" applyAlignment="1">
      <alignment horizontal="right" vertical="center"/>
    </xf>
    <xf numFmtId="0" fontId="28" fillId="10" borderId="47" xfId="3" applyFont="1" applyFill="1" applyBorder="1" applyAlignment="1">
      <alignment horizontal="left" vertical="center" wrapText="1"/>
    </xf>
    <xf numFmtId="0" fontId="15" fillId="10" borderId="47" xfId="3" applyFont="1" applyFill="1" applyBorder="1" applyAlignment="1">
      <alignment horizontal="left" vertical="center"/>
    </xf>
    <xf numFmtId="0" fontId="32" fillId="10" borderId="46" xfId="3" applyFont="1" applyFill="1" applyBorder="1" applyAlignment="1">
      <alignment horizontal="right" vertical="center"/>
    </xf>
    <xf numFmtId="44" fontId="32" fillId="10" borderId="0" xfId="2" applyFont="1" applyFill="1" applyBorder="1" applyAlignment="1">
      <alignment horizontal="right" vertical="center"/>
    </xf>
    <xf numFmtId="44" fontId="32" fillId="10" borderId="47" xfId="2" applyFont="1" applyFill="1" applyBorder="1" applyAlignment="1">
      <alignment horizontal="right" vertical="center"/>
    </xf>
    <xf numFmtId="0" fontId="3" fillId="3" borderId="0" xfId="0" applyFont="1" applyFill="1" applyBorder="1" applyAlignment="1">
      <alignment horizontal="left" vertical="top" wrapText="1"/>
    </xf>
    <xf numFmtId="0" fontId="33" fillId="0" borderId="0" xfId="0" applyFont="1" applyAlignment="1">
      <alignment vertical="top"/>
    </xf>
    <xf numFmtId="0" fontId="9" fillId="3" borderId="13" xfId="3" applyFill="1" applyBorder="1" applyAlignment="1">
      <alignment vertical="top" wrapText="1"/>
    </xf>
    <xf numFmtId="0" fontId="22" fillId="3" borderId="0" xfId="0" applyFont="1" applyFill="1" applyBorder="1" applyAlignment="1">
      <alignment wrapText="1"/>
    </xf>
    <xf numFmtId="0" fontId="9" fillId="3" borderId="0" xfId="3" applyFill="1" applyAlignment="1">
      <alignment wrapText="1"/>
    </xf>
    <xf numFmtId="0" fontId="25" fillId="3" borderId="0" xfId="0" applyFont="1" applyFill="1" applyBorder="1" applyAlignment="1">
      <alignment wrapText="1"/>
    </xf>
    <xf numFmtId="0" fontId="25" fillId="0" borderId="0" xfId="0" applyFont="1" applyAlignment="1">
      <alignment vertical="center" wrapText="1"/>
    </xf>
    <xf numFmtId="0" fontId="25" fillId="3" borderId="0" xfId="0" applyFont="1" applyFill="1" applyBorder="1" applyAlignment="1">
      <alignment vertical="center" wrapText="1"/>
    </xf>
    <xf numFmtId="0" fontId="1" fillId="11" borderId="48" xfId="0" applyFont="1" applyFill="1" applyBorder="1" applyAlignment="1">
      <alignment vertical="center"/>
    </xf>
    <xf numFmtId="0" fontId="1" fillId="11" borderId="49" xfId="0" applyFont="1" applyFill="1" applyBorder="1" applyAlignment="1">
      <alignment vertical="center"/>
    </xf>
    <xf numFmtId="166" fontId="19" fillId="12" borderId="49" xfId="1" applyNumberFormat="1" applyFont="1" applyFill="1" applyBorder="1" applyAlignment="1">
      <alignment horizontal="right" vertical="center"/>
    </xf>
    <xf numFmtId="0" fontId="20" fillId="12" borderId="50" xfId="0" applyFont="1" applyFill="1" applyBorder="1" applyAlignment="1">
      <alignment vertical="center"/>
    </xf>
    <xf numFmtId="0" fontId="1" fillId="3" borderId="51" xfId="0" applyFont="1" applyFill="1" applyBorder="1" applyAlignment="1">
      <alignment vertical="center"/>
    </xf>
    <xf numFmtId="0" fontId="1" fillId="3" borderId="52" xfId="0" applyFont="1" applyFill="1" applyBorder="1" applyAlignment="1">
      <alignment vertical="center"/>
    </xf>
    <xf numFmtId="0" fontId="3" fillId="6" borderId="53" xfId="0" applyFont="1" applyFill="1" applyBorder="1" applyAlignment="1">
      <alignment vertical="center"/>
    </xf>
    <xf numFmtId="0" fontId="18" fillId="11" borderId="48" xfId="0" applyFont="1" applyFill="1" applyBorder="1" applyAlignment="1">
      <alignment vertical="center"/>
    </xf>
    <xf numFmtId="0" fontId="18" fillId="11" borderId="49" xfId="0" applyFont="1" applyFill="1" applyBorder="1" applyAlignment="1">
      <alignment vertical="center"/>
    </xf>
    <xf numFmtId="164" fontId="19" fillId="12" borderId="49" xfId="0" applyNumberFormat="1" applyFont="1" applyFill="1" applyBorder="1" applyAlignment="1">
      <alignment horizontal="right" vertical="center"/>
    </xf>
    <xf numFmtId="166" fontId="2" fillId="3" borderId="16" xfId="1" applyNumberFormat="1" applyFont="1" applyFill="1" applyBorder="1" applyAlignment="1">
      <alignment horizontal="right" vertical="center"/>
    </xf>
    <xf numFmtId="0" fontId="3" fillId="3" borderId="17" xfId="0" applyFont="1" applyFill="1" applyBorder="1" applyAlignment="1">
      <alignment vertical="center"/>
    </xf>
    <xf numFmtId="0" fontId="21" fillId="7" borderId="25" xfId="0" applyFont="1" applyFill="1" applyBorder="1" applyAlignment="1" applyProtection="1">
      <alignment horizontal="center" vertical="center"/>
    </xf>
    <xf numFmtId="0" fontId="3" fillId="4" borderId="25" xfId="0" applyFont="1" applyFill="1" applyBorder="1" applyAlignment="1" applyProtection="1"/>
    <xf numFmtId="0" fontId="3" fillId="4" borderId="27" xfId="0" applyFont="1" applyFill="1" applyBorder="1" applyAlignment="1" applyProtection="1"/>
    <xf numFmtId="0" fontId="3" fillId="0" borderId="8" xfId="0" applyFont="1" applyBorder="1" applyAlignment="1" applyProtection="1"/>
    <xf numFmtId="0" fontId="3" fillId="3" borderId="36" xfId="0" applyFont="1" applyFill="1" applyBorder="1" applyAlignment="1" applyProtection="1"/>
    <xf numFmtId="0" fontId="1" fillId="3" borderId="37" xfId="0" applyFont="1" applyFill="1" applyBorder="1" applyAlignment="1" applyProtection="1">
      <alignment vertical="center"/>
    </xf>
    <xf numFmtId="166" fontId="2" fillId="13" borderId="38" xfId="1" applyNumberFormat="1" applyFont="1" applyFill="1" applyBorder="1" applyAlignment="1" applyProtection="1">
      <alignment horizontal="right" vertical="center"/>
    </xf>
    <xf numFmtId="0" fontId="3" fillId="13" borderId="39" xfId="0" applyFont="1" applyFill="1" applyBorder="1" applyAlignment="1" applyProtection="1"/>
    <xf numFmtId="0" fontId="3" fillId="0" borderId="2" xfId="0" applyFont="1" applyBorder="1" applyAlignment="1" applyProtection="1"/>
    <xf numFmtId="0" fontId="3" fillId="3" borderId="21" xfId="0" applyFont="1" applyFill="1" applyBorder="1" applyAlignment="1" applyProtection="1"/>
    <xf numFmtId="0" fontId="1" fillId="3" borderId="31" xfId="0" applyFont="1" applyFill="1" applyBorder="1" applyAlignment="1" applyProtection="1">
      <alignment vertical="center"/>
    </xf>
    <xf numFmtId="164" fontId="2" fillId="14" borderId="0" xfId="0" applyNumberFormat="1" applyFont="1" applyFill="1" applyBorder="1" applyAlignment="1" applyProtection="1">
      <alignment horizontal="right" vertical="center"/>
    </xf>
    <xf numFmtId="0" fontId="3" fillId="14" borderId="22" xfId="0" applyFont="1" applyFill="1" applyBorder="1" applyAlignment="1" applyProtection="1"/>
    <xf numFmtId="0" fontId="3" fillId="3" borderId="32" xfId="0" applyFont="1" applyFill="1" applyBorder="1" applyAlignment="1" applyProtection="1"/>
    <xf numFmtId="0" fontId="1" fillId="3" borderId="30" xfId="0" applyFont="1" applyFill="1" applyBorder="1" applyAlignment="1" applyProtection="1">
      <alignment vertical="center"/>
    </xf>
    <xf numFmtId="164" fontId="2" fillId="13" borderId="29" xfId="0" applyNumberFormat="1" applyFont="1" applyFill="1" applyBorder="1" applyAlignment="1" applyProtection="1">
      <alignment horizontal="right" vertical="center"/>
    </xf>
    <xf numFmtId="0" fontId="3" fillId="13" borderId="33" xfId="0" applyFont="1" applyFill="1" applyBorder="1" applyAlignment="1" applyProtection="1"/>
    <xf numFmtId="9" fontId="2" fillId="14" borderId="0" xfId="0" applyNumberFormat="1" applyFont="1" applyFill="1" applyBorder="1" applyAlignment="1" applyProtection="1">
      <alignment horizontal="right" vertical="center"/>
    </xf>
    <xf numFmtId="0" fontId="3" fillId="9" borderId="23" xfId="0" applyFont="1" applyFill="1" applyBorder="1" applyAlignment="1" applyProtection="1"/>
    <xf numFmtId="0" fontId="5" fillId="9" borderId="28" xfId="0" applyFont="1" applyFill="1" applyBorder="1" applyAlignment="1" applyProtection="1">
      <alignment vertical="center"/>
    </xf>
    <xf numFmtId="164" fontId="5" fillId="4" borderId="28" xfId="0" applyNumberFormat="1" applyFont="1" applyFill="1" applyBorder="1" applyAlignment="1" applyProtection="1">
      <alignment horizontal="right" vertical="center"/>
    </xf>
    <xf numFmtId="0" fontId="3" fillId="4" borderId="24" xfId="0" applyFont="1" applyFill="1" applyBorder="1" applyAlignment="1" applyProtection="1"/>
    <xf numFmtId="0" fontId="2" fillId="6" borderId="52" xfId="0" applyFont="1" applyFill="1" applyBorder="1" applyAlignment="1" applyProtection="1">
      <alignment horizontal="right" vertical="center"/>
      <protection locked="0"/>
    </xf>
    <xf numFmtId="0" fontId="2" fillId="6" borderId="40" xfId="0" applyFont="1" applyFill="1" applyBorder="1" applyAlignment="1" applyProtection="1">
      <alignment horizontal="right" vertical="center"/>
      <protection locked="0"/>
    </xf>
    <xf numFmtId="164" fontId="2" fillId="8" borderId="41" xfId="0" applyNumberFormat="1" applyFont="1" applyFill="1" applyBorder="1" applyAlignment="1" applyProtection="1">
      <alignment horizontal="right" vertical="center"/>
      <protection locked="0"/>
    </xf>
    <xf numFmtId="9" fontId="2" fillId="8" borderId="41" xfId="0" applyNumberFormat="1" applyFont="1" applyFill="1" applyBorder="1" applyAlignment="1" applyProtection="1">
      <alignment horizontal="right" vertical="center"/>
      <protection locked="0"/>
    </xf>
    <xf numFmtId="9" fontId="2" fillId="6" borderId="16" xfId="0" applyNumberFormat="1" applyFont="1" applyFill="1" applyBorder="1" applyAlignment="1" applyProtection="1">
      <alignment horizontal="right" vertical="center"/>
      <protection locked="0"/>
    </xf>
    <xf numFmtId="9" fontId="2" fillId="6" borderId="0" xfId="0" applyNumberFormat="1" applyFont="1" applyFill="1" applyBorder="1" applyAlignment="1" applyProtection="1">
      <alignment horizontal="right" vertical="center"/>
      <protection locked="0"/>
    </xf>
    <xf numFmtId="0" fontId="37" fillId="10" borderId="0" xfId="3" applyFont="1" applyFill="1" applyBorder="1" applyAlignment="1">
      <alignment vertical="center" wrapText="1"/>
    </xf>
    <xf numFmtId="0" fontId="9" fillId="10" borderId="0" xfId="3" applyFill="1" applyBorder="1" applyAlignment="1">
      <alignment vertical="top" wrapText="1"/>
    </xf>
    <xf numFmtId="0" fontId="3" fillId="3" borderId="0" xfId="0" applyFont="1" applyFill="1" applyBorder="1" applyAlignment="1">
      <alignment horizontal="left" vertical="top" wrapText="1"/>
    </xf>
    <xf numFmtId="0" fontId="34" fillId="3" borderId="0" xfId="0" applyFont="1" applyFill="1" applyBorder="1" applyAlignment="1">
      <alignment horizontal="left" vertical="center" wrapText="1"/>
    </xf>
    <xf numFmtId="0" fontId="34" fillId="3" borderId="12" xfId="0" applyFont="1" applyFill="1" applyBorder="1" applyAlignment="1">
      <alignment horizontal="left" vertical="center" wrapText="1"/>
    </xf>
    <xf numFmtId="0" fontId="8" fillId="4" borderId="26" xfId="0" applyFont="1" applyFill="1" applyBorder="1" applyAlignment="1" applyProtection="1">
      <alignment horizontal="left" vertical="center"/>
    </xf>
    <xf numFmtId="0" fontId="12" fillId="3" borderId="13" xfId="0" applyFont="1" applyFill="1" applyBorder="1" applyAlignment="1">
      <alignment horizontal="left" vertical="center" wrapText="1"/>
    </xf>
    <xf numFmtId="0" fontId="10" fillId="3" borderId="34" xfId="0" applyFont="1" applyFill="1" applyBorder="1" applyAlignment="1">
      <alignment horizontal="left" vertical="top"/>
    </xf>
    <xf numFmtId="0" fontId="10" fillId="3" borderId="0" xfId="0" applyFont="1" applyFill="1" applyBorder="1" applyAlignment="1">
      <alignment horizontal="left" vertical="top"/>
    </xf>
    <xf numFmtId="0" fontId="2" fillId="3" borderId="34" xfId="0" applyFont="1" applyFill="1" applyBorder="1" applyAlignment="1">
      <alignment horizontal="left" vertical="top"/>
    </xf>
    <xf numFmtId="0" fontId="2" fillId="3" borderId="0" xfId="0" applyFont="1" applyFill="1" applyBorder="1" applyAlignment="1">
      <alignment horizontal="left" vertical="top"/>
    </xf>
    <xf numFmtId="0" fontId="11" fillId="5" borderId="16" xfId="0" applyFont="1" applyFill="1" applyBorder="1" applyAlignment="1">
      <alignment horizontal="left" vertical="center"/>
    </xf>
    <xf numFmtId="0" fontId="11" fillId="5" borderId="17" xfId="0" applyFont="1" applyFill="1" applyBorder="1" applyAlignment="1">
      <alignment horizontal="left" vertical="center"/>
    </xf>
    <xf numFmtId="0" fontId="0" fillId="3" borderId="0" xfId="0" applyFont="1" applyFill="1" applyBorder="1" applyAlignment="1">
      <alignment horizontal="center"/>
    </xf>
    <xf numFmtId="0" fontId="16" fillId="3" borderId="0" xfId="0" applyFont="1" applyFill="1" applyBorder="1" applyAlignment="1">
      <alignment horizontal="right" vertical="center"/>
    </xf>
    <xf numFmtId="0" fontId="5" fillId="3" borderId="0" xfId="0" applyFont="1" applyFill="1" applyBorder="1" applyAlignment="1">
      <alignment horizontal="left" vertical="top" wrapText="1"/>
    </xf>
    <xf numFmtId="0" fontId="3" fillId="10" borderId="0" xfId="3" applyFont="1" applyFill="1" applyBorder="1" applyAlignment="1" applyProtection="1">
      <alignment horizontal="left" vertical="center" wrapText="1"/>
      <protection locked="0"/>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Light16"/>
  <colors>
    <mruColors>
      <color rgb="FF008CFF"/>
      <color rgb="FFFF9D00"/>
      <color rgb="FFF4AC00"/>
      <color rgb="FF5DBAFF"/>
      <color rgb="FFFFDA33"/>
      <color rgb="FF11BF9F"/>
      <color rgb="FF24AAFF"/>
      <color rgb="FF539D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0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solidFill>
                  <a:schemeClr val="tx1"/>
                </a:solidFill>
              </a:rPr>
              <a:t>Streem Impact</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v>Streem Impact</c:v>
          </c:tx>
          <c:spPr>
            <a:solidFill>
              <a:schemeClr val="accent4"/>
            </a:solidFill>
            <a:ln>
              <a:noFill/>
            </a:ln>
            <a:effectLst/>
          </c:spPr>
          <c:invertIfNegative val="0"/>
          <c:cat>
            <c:strLit>
              <c:ptCount val="1"/>
              <c:pt idx="0">
                <c:v>With Streem</c:v>
              </c:pt>
            </c:strLit>
          </c:cat>
          <c:val>
            <c:numRef>
              <c:f>'ROI Summary '!$E$9:$F$9</c:f>
              <c:numCache>
                <c:formatCode>_("$"* #,##0.00_);_("$"* \(#,##0.00\);_("$"* "-"??_);_(@_)</c:formatCode>
                <c:ptCount val="2"/>
                <c:pt idx="0">
                  <c:v>201600</c:v>
                </c:pt>
                <c:pt idx="1">
                  <c:v>128000</c:v>
                </c:pt>
              </c:numCache>
            </c:numRef>
          </c:val>
          <c:extLst>
            <c:ext xmlns:c16="http://schemas.microsoft.com/office/drawing/2014/chart" uri="{C3380CC4-5D6E-409C-BE32-E72D297353CC}">
              <c16:uniqueId val="{00000001-B43B-4BBD-B56E-AF0748D7BA11}"/>
            </c:ext>
          </c:extLst>
        </c:ser>
        <c:dLbls>
          <c:showLegendKey val="0"/>
          <c:showVal val="0"/>
          <c:showCatName val="0"/>
          <c:showSerName val="0"/>
          <c:showPercent val="0"/>
          <c:showBubbleSize val="0"/>
        </c:dLbls>
        <c:gapWidth val="86"/>
        <c:axId val="904436408"/>
        <c:axId val="619551367"/>
      </c:barChart>
      <c:catAx>
        <c:axId val="904436408"/>
        <c:scaling>
          <c:orientation val="minMax"/>
        </c:scaling>
        <c:delete val="1"/>
        <c:axPos val="l"/>
        <c:numFmt formatCode="General" sourceLinked="1"/>
        <c:majorTickMark val="none"/>
        <c:minorTickMark val="none"/>
        <c:tickLblPos val="nextTo"/>
        <c:crossAx val="619551367"/>
        <c:crosses val="autoZero"/>
        <c:auto val="1"/>
        <c:lblAlgn val="ctr"/>
        <c:lblOffset val="100"/>
        <c:noMultiLvlLbl val="0"/>
      </c:catAx>
      <c:valAx>
        <c:axId val="619551367"/>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436408"/>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8CFF"/>
      </a:solid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355601</xdr:colOff>
      <xdr:row>5</xdr:row>
      <xdr:rowOff>139700</xdr:rowOff>
    </xdr:from>
    <xdr:to>
      <xdr:col>2</xdr:col>
      <xdr:colOff>2374900</xdr:colOff>
      <xdr:row>5</xdr:row>
      <xdr:rowOff>889369</xdr:rowOff>
    </xdr:to>
    <xdr:pic>
      <xdr:nvPicPr>
        <xdr:cNvPr id="2" name="Picture 1">
          <a:extLst>
            <a:ext uri="{FF2B5EF4-FFF2-40B4-BE49-F238E27FC236}">
              <a16:creationId xmlns:a16="http://schemas.microsoft.com/office/drawing/2014/main" id="{56DAFD82-73AD-44B9-AAB9-2A20DA9DF470}"/>
            </a:ext>
            <a:ext uri="{147F2762-F138-4A5C-976F-8EAC2B608ADB}">
              <a16:predDERef xmlns:a16="http://schemas.microsoft.com/office/drawing/2014/main" pred="{BC6D5C8F-E23E-A34E-8276-A554A9607813}"/>
            </a:ext>
          </a:extLst>
        </xdr:cNvPr>
        <xdr:cNvPicPr>
          <a:picLocks noChangeAspect="1"/>
        </xdr:cNvPicPr>
      </xdr:nvPicPr>
      <xdr:blipFill>
        <a:blip xmlns:r="http://schemas.openxmlformats.org/officeDocument/2006/relationships" r:embed="rId1"/>
        <a:stretch>
          <a:fillRect/>
        </a:stretch>
      </xdr:blipFill>
      <xdr:spPr>
        <a:xfrm>
          <a:off x="977901" y="1168400"/>
          <a:ext cx="2412999" cy="749669"/>
        </a:xfrm>
        <a:prstGeom prst="rect">
          <a:avLst/>
        </a:prstGeom>
      </xdr:spPr>
    </xdr:pic>
    <xdr:clientData/>
  </xdr:twoCellAnchor>
  <xdr:twoCellAnchor editAs="oneCell">
    <xdr:from>
      <xdr:col>4</xdr:col>
      <xdr:colOff>198136</xdr:colOff>
      <xdr:row>5</xdr:row>
      <xdr:rowOff>1079499</xdr:rowOff>
    </xdr:from>
    <xdr:to>
      <xdr:col>5</xdr:col>
      <xdr:colOff>684742</xdr:colOff>
      <xdr:row>10</xdr:row>
      <xdr:rowOff>259028</xdr:rowOff>
    </xdr:to>
    <xdr:pic>
      <xdr:nvPicPr>
        <xdr:cNvPr id="3" name="Picture 2">
          <a:extLst>
            <a:ext uri="{FF2B5EF4-FFF2-40B4-BE49-F238E27FC236}">
              <a16:creationId xmlns:a16="http://schemas.microsoft.com/office/drawing/2014/main" id="{C5168058-8A20-BF45-A89C-5CE7F7DDE78C}"/>
            </a:ext>
          </a:extLst>
        </xdr:cNvPr>
        <xdr:cNvPicPr>
          <a:picLocks noChangeAspect="1"/>
        </xdr:cNvPicPr>
      </xdr:nvPicPr>
      <xdr:blipFill rotWithShape="1">
        <a:blip xmlns:r="http://schemas.openxmlformats.org/officeDocument/2006/relationships" r:embed="rId2"/>
        <a:srcRect l="14869" r="16667"/>
        <a:stretch/>
      </xdr:blipFill>
      <xdr:spPr>
        <a:xfrm>
          <a:off x="7208536" y="2108199"/>
          <a:ext cx="4258506" cy="3827729"/>
        </a:xfrm>
        <a:prstGeom prst="rect">
          <a:avLst/>
        </a:prstGeom>
        <a:ln w="22225">
          <a:solidFill>
            <a:srgbClr val="008CFF"/>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10</xdr:row>
      <xdr:rowOff>0</xdr:rowOff>
    </xdr:from>
    <xdr:to>
      <xdr:col>6</xdr:col>
      <xdr:colOff>127000</xdr:colOff>
      <xdr:row>12</xdr:row>
      <xdr:rowOff>457200</xdr:rowOff>
    </xdr:to>
    <xdr:graphicFrame macro="">
      <xdr:nvGraphicFramePr>
        <xdr:cNvPr id="15" name="Chart 3">
          <a:extLst>
            <a:ext uri="{FF2B5EF4-FFF2-40B4-BE49-F238E27FC236}">
              <a16:creationId xmlns:a16="http://schemas.microsoft.com/office/drawing/2014/main" id="{CCDE9417-202A-4B24-847A-48EF6B6EFD81}"/>
            </a:ext>
            <a:ext uri="{147F2762-F138-4A5C-976F-8EAC2B608ADB}">
              <a16:predDERef xmlns:a16="http://schemas.microsoft.com/office/drawing/2014/main" pred="{9B69D29B-C6A8-F54A-B85F-43FC29FCD5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xdr:colOff>
      <xdr:row>13</xdr:row>
      <xdr:rowOff>266700</xdr:rowOff>
    </xdr:from>
    <xdr:to>
      <xdr:col>3</xdr:col>
      <xdr:colOff>1422401</xdr:colOff>
      <xdr:row>15</xdr:row>
      <xdr:rowOff>81625</xdr:rowOff>
    </xdr:to>
    <xdr:pic>
      <xdr:nvPicPr>
        <xdr:cNvPr id="4" name="Picture 3">
          <a:extLst>
            <a:ext uri="{FF2B5EF4-FFF2-40B4-BE49-F238E27FC236}">
              <a16:creationId xmlns:a16="http://schemas.microsoft.com/office/drawing/2014/main" id="{6FEB9D9B-4F5A-AF41-BAE1-516B10AFE7B3}"/>
            </a:ext>
            <a:ext uri="{147F2762-F138-4A5C-976F-8EAC2B608ADB}">
              <a16:predDERef xmlns:a16="http://schemas.microsoft.com/office/drawing/2014/main" pred="{BC6D5C8F-E23E-A34E-8276-A554A9607813}"/>
            </a:ext>
          </a:extLst>
        </xdr:cNvPr>
        <xdr:cNvPicPr>
          <a:picLocks noChangeAspect="1"/>
        </xdr:cNvPicPr>
      </xdr:nvPicPr>
      <xdr:blipFill>
        <a:blip xmlns:r="http://schemas.openxmlformats.org/officeDocument/2006/relationships" r:embed="rId2"/>
        <a:stretch>
          <a:fillRect/>
        </a:stretch>
      </xdr:blipFill>
      <xdr:spPr>
        <a:xfrm>
          <a:off x="1016001" y="8255000"/>
          <a:ext cx="1816100" cy="56422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0.06149</cdr:x>
      <cdr:y>0.31941</cdr:y>
    </cdr:from>
    <cdr:to>
      <cdr:x>0.5451</cdr:x>
      <cdr:y>0.43411</cdr:y>
    </cdr:to>
    <cdr:sp macro="" textlink="">
      <cdr:nvSpPr>
        <cdr:cNvPr id="2" name="TextBox 1">
          <a:extLst xmlns:a="http://schemas.openxmlformats.org/drawingml/2006/main">
            <a:ext uri="{FF2B5EF4-FFF2-40B4-BE49-F238E27FC236}">
              <a16:creationId xmlns:a16="http://schemas.microsoft.com/office/drawing/2014/main" id="{B71FF8CD-3E2B-AC4E-BA41-4DB533F70165}"/>
            </a:ext>
          </a:extLst>
        </cdr:cNvPr>
        <cdr:cNvSpPr txBox="1"/>
      </cdr:nvSpPr>
      <cdr:spPr>
        <a:xfrm xmlns:a="http://schemas.openxmlformats.org/drawingml/2006/main">
          <a:off x="204596" y="596311"/>
          <a:ext cx="1609165" cy="2141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solidFill>
                <a:schemeClr val="tx1"/>
              </a:solidFill>
              <a:latin typeface="Arial" panose="020B0604020202020204" pitchFamily="34" charset="0"/>
              <a:cs typeface="Arial" panose="020B0604020202020204" pitchFamily="34" charset="0"/>
            </a:rPr>
            <a:t>Current</a:t>
          </a:r>
        </a:p>
      </cdr:txBody>
    </cdr:sp>
  </cdr:relSizeAnchor>
  <cdr:relSizeAnchor xmlns:cdr="http://schemas.openxmlformats.org/drawingml/2006/chartDrawing">
    <cdr:from>
      <cdr:x>0.06148</cdr:x>
      <cdr:y>0.63752</cdr:y>
    </cdr:from>
    <cdr:to>
      <cdr:x>0.54508</cdr:x>
      <cdr:y>0.80988</cdr:y>
    </cdr:to>
    <cdr:sp macro="" textlink="">
      <cdr:nvSpPr>
        <cdr:cNvPr id="3" name="TextBox 1">
          <a:extLst xmlns:a="http://schemas.openxmlformats.org/drawingml/2006/main">
            <a:ext uri="{FF2B5EF4-FFF2-40B4-BE49-F238E27FC236}">
              <a16:creationId xmlns:a16="http://schemas.microsoft.com/office/drawing/2014/main" id="{10902541-917E-7442-AC0C-9337F30A4B21}"/>
            </a:ext>
          </a:extLst>
        </cdr:cNvPr>
        <cdr:cNvSpPr txBox="1"/>
      </cdr:nvSpPr>
      <cdr:spPr>
        <a:xfrm xmlns:a="http://schemas.openxmlformats.org/drawingml/2006/main">
          <a:off x="204569" y="1190192"/>
          <a:ext cx="1609130" cy="3217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tx1"/>
              </a:solidFill>
              <a:latin typeface="Arial" panose="020B0604020202020204" pitchFamily="34" charset="0"/>
              <a:cs typeface="Arial" panose="020B0604020202020204" pitchFamily="34" charset="0"/>
            </a:rPr>
            <a:t>With Streem</a:t>
          </a:r>
        </a:p>
      </cdr:txBody>
    </cdr:sp>
  </cdr:relSizeAnchor>
</c:userShape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streem.com/" TargetMode="External"/><Relationship Id="rId1" Type="http://schemas.openxmlformats.org/officeDocument/2006/relationships/hyperlink" Target="mailto:info@streem.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streem.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1344C-872F-CE44-989F-D19EA5CD5F29}">
  <dimension ref="B2:O27"/>
  <sheetViews>
    <sheetView workbookViewId="0">
      <selection activeCell="B5" sqref="B5"/>
    </sheetView>
  </sheetViews>
  <sheetFormatPr baseColWidth="10" defaultColWidth="10.7109375" defaultRowHeight="16"/>
  <cols>
    <col min="1" max="1" width="7" style="4" customWidth="1"/>
    <col min="2" max="2" width="4.42578125" style="4" customWidth="1"/>
    <col min="3" max="3" width="29.5703125" style="4" customWidth="1"/>
    <col min="4" max="4" width="37.85546875" style="4" customWidth="1"/>
    <col min="5" max="5" width="42.42578125" style="4" customWidth="1"/>
    <col min="6" max="6" width="11.85546875" style="4" customWidth="1"/>
    <col min="7" max="7" width="7.28515625" style="4" customWidth="1"/>
    <col min="8" max="16384" width="10.7109375" style="4"/>
  </cols>
  <sheetData>
    <row r="2" spans="2:15">
      <c r="B2" s="3"/>
      <c r="C2" s="3"/>
      <c r="D2" s="3"/>
      <c r="E2" s="3"/>
      <c r="F2" s="3"/>
      <c r="G2" s="3"/>
      <c r="H2" s="3"/>
      <c r="I2" s="3"/>
      <c r="J2" s="3"/>
      <c r="K2" s="3"/>
      <c r="L2" s="3"/>
      <c r="M2" s="3"/>
      <c r="N2" s="3"/>
      <c r="O2" s="3"/>
    </row>
    <row r="3" spans="2:15">
      <c r="B3" s="3"/>
      <c r="C3" s="3"/>
      <c r="D3" s="3"/>
      <c r="E3" s="3"/>
      <c r="F3" s="3"/>
      <c r="G3" s="3"/>
      <c r="H3" s="3"/>
      <c r="I3" s="3"/>
      <c r="J3" s="3"/>
      <c r="K3" s="3"/>
      <c r="L3" s="3"/>
      <c r="M3" s="3"/>
      <c r="N3" s="3"/>
      <c r="O3" s="3"/>
    </row>
    <row r="4" spans="2:15" ht="17" thickBot="1">
      <c r="B4" s="3"/>
      <c r="C4" s="3"/>
      <c r="D4" s="3"/>
      <c r="E4" s="3"/>
      <c r="F4" s="3"/>
      <c r="G4" s="3"/>
      <c r="H4" s="3"/>
      <c r="I4" s="3"/>
      <c r="J4" s="3"/>
      <c r="K4" s="3"/>
      <c r="L4" s="3"/>
      <c r="M4" s="3"/>
      <c r="N4" s="3"/>
      <c r="O4" s="3"/>
    </row>
    <row r="5" spans="2:15">
      <c r="B5" s="37"/>
      <c r="C5" s="38"/>
      <c r="D5" s="38"/>
      <c r="E5" s="38"/>
      <c r="F5" s="39"/>
      <c r="G5" s="3"/>
      <c r="H5" s="3"/>
      <c r="I5" s="3"/>
      <c r="J5" s="3"/>
      <c r="K5" s="3"/>
      <c r="L5" s="3"/>
      <c r="M5" s="3"/>
      <c r="N5" s="3"/>
      <c r="O5" s="3"/>
    </row>
    <row r="6" spans="2:15" ht="87" customHeight="1">
      <c r="B6" s="40"/>
      <c r="C6" s="3"/>
      <c r="D6" s="149" t="s">
        <v>35</v>
      </c>
      <c r="E6" s="149"/>
      <c r="F6" s="150"/>
      <c r="G6" s="3"/>
      <c r="H6" s="3"/>
      <c r="I6" s="3"/>
      <c r="J6" s="3"/>
      <c r="K6" s="3"/>
      <c r="L6" s="3"/>
      <c r="M6" s="3"/>
      <c r="N6" s="3"/>
      <c r="O6" s="3"/>
    </row>
    <row r="7" spans="2:15" ht="232" customHeight="1">
      <c r="B7" s="40"/>
      <c r="C7" s="148" t="s">
        <v>46</v>
      </c>
      <c r="D7" s="148"/>
      <c r="E7" s="71"/>
      <c r="F7" s="46"/>
      <c r="G7" s="8" t="s">
        <v>0</v>
      </c>
      <c r="H7" s="3"/>
      <c r="I7" s="3"/>
      <c r="J7" s="3"/>
      <c r="K7" s="3"/>
      <c r="L7" s="3"/>
      <c r="M7" s="3"/>
      <c r="N7" s="3"/>
      <c r="O7" s="3"/>
    </row>
    <row r="8" spans="2:15" ht="17" customHeight="1">
      <c r="B8" s="40"/>
      <c r="C8" s="99" t="s">
        <v>47</v>
      </c>
      <c r="D8" s="98"/>
      <c r="E8" s="71"/>
      <c r="F8" s="46"/>
      <c r="G8" s="8"/>
      <c r="H8" s="3"/>
      <c r="I8" s="3"/>
      <c r="J8" s="3"/>
      <c r="K8" s="3"/>
      <c r="L8" s="3"/>
      <c r="M8" s="3"/>
      <c r="N8" s="3"/>
      <c r="O8" s="3"/>
    </row>
    <row r="9" spans="2:15" ht="13" customHeight="1">
      <c r="B9" s="40"/>
      <c r="D9" s="3"/>
      <c r="E9" s="3"/>
      <c r="F9" s="42"/>
      <c r="G9" s="3"/>
      <c r="H9" s="8"/>
      <c r="I9" s="3"/>
      <c r="J9" s="3"/>
      <c r="K9" s="3"/>
      <c r="L9" s="3"/>
      <c r="M9" s="3"/>
      <c r="N9" s="3"/>
      <c r="O9" s="3"/>
    </row>
    <row r="10" spans="2:15" ht="17">
      <c r="B10" s="40"/>
      <c r="C10" s="102" t="s">
        <v>38</v>
      </c>
      <c r="D10" s="3"/>
      <c r="E10" s="3"/>
      <c r="F10" s="42"/>
      <c r="G10" s="3"/>
      <c r="H10" s="8"/>
      <c r="I10" s="3"/>
      <c r="J10" s="3"/>
      <c r="K10" s="3"/>
      <c r="L10" s="3"/>
      <c r="M10" s="3"/>
      <c r="N10" s="3"/>
      <c r="O10" s="3"/>
    </row>
    <row r="11" spans="2:15" ht="61" customHeight="1" thickBot="1">
      <c r="B11" s="43"/>
      <c r="C11" s="100" t="s">
        <v>37</v>
      </c>
      <c r="D11" s="44"/>
      <c r="E11" s="44"/>
      <c r="F11" s="45"/>
      <c r="G11" s="3"/>
      <c r="H11" s="8"/>
      <c r="I11" s="3"/>
      <c r="J11" s="3"/>
      <c r="K11" s="3"/>
      <c r="L11" s="3"/>
      <c r="M11" s="3"/>
      <c r="N11" s="3"/>
      <c r="O11" s="3"/>
    </row>
    <row r="12" spans="2:15">
      <c r="C12" s="3"/>
      <c r="D12" s="3"/>
      <c r="E12" s="3"/>
      <c r="F12" s="3"/>
      <c r="G12" s="3"/>
      <c r="H12" s="3"/>
      <c r="I12" s="3"/>
      <c r="J12" s="3"/>
      <c r="K12" s="3"/>
      <c r="L12" s="3"/>
      <c r="M12" s="3"/>
      <c r="N12" s="3"/>
      <c r="O12" s="3"/>
    </row>
    <row r="13" spans="2:15">
      <c r="C13" s="3"/>
      <c r="D13" s="3"/>
      <c r="E13" s="3"/>
      <c r="F13" s="3"/>
      <c r="G13" s="3"/>
      <c r="H13" s="3"/>
      <c r="I13" s="3"/>
      <c r="J13" s="3"/>
      <c r="K13" s="3"/>
      <c r="L13" s="3"/>
      <c r="M13" s="3"/>
      <c r="N13" s="3"/>
      <c r="O13" s="3"/>
    </row>
    <row r="14" spans="2:15">
      <c r="B14" s="3"/>
      <c r="C14" s="3"/>
      <c r="D14" s="3"/>
      <c r="E14" s="3"/>
      <c r="F14" s="3"/>
      <c r="G14" s="3"/>
      <c r="H14" s="3"/>
      <c r="I14" s="3"/>
      <c r="J14" s="3"/>
      <c r="K14" s="3"/>
      <c r="L14" s="3"/>
      <c r="M14" s="3"/>
      <c r="N14" s="3"/>
      <c r="O14" s="3"/>
    </row>
    <row r="15" spans="2:15">
      <c r="B15" s="3"/>
      <c r="C15" s="3"/>
      <c r="D15" s="3"/>
      <c r="E15" s="3"/>
      <c r="F15" s="3"/>
      <c r="G15" s="3"/>
      <c r="H15" s="3"/>
      <c r="I15" s="3"/>
      <c r="J15" s="3"/>
      <c r="K15" s="3"/>
      <c r="L15" s="3"/>
      <c r="M15" s="3"/>
      <c r="N15" s="3"/>
      <c r="O15" s="3"/>
    </row>
    <row r="16" spans="2:15">
      <c r="B16" s="3"/>
      <c r="C16" s="3"/>
      <c r="D16" s="3"/>
      <c r="E16" s="3"/>
      <c r="F16" s="3"/>
      <c r="G16" s="3"/>
      <c r="H16" s="3"/>
      <c r="I16" s="3"/>
      <c r="J16" s="3"/>
      <c r="K16" s="3"/>
      <c r="L16" s="3"/>
      <c r="M16" s="3"/>
      <c r="N16" s="3"/>
      <c r="O16" s="3"/>
    </row>
    <row r="17" spans="2:15">
      <c r="B17" s="3"/>
      <c r="C17" s="3"/>
      <c r="D17" s="3"/>
      <c r="E17" s="3"/>
      <c r="F17" s="3"/>
      <c r="G17" s="3"/>
      <c r="H17" s="3"/>
      <c r="I17" s="3"/>
      <c r="J17" s="3"/>
      <c r="K17" s="3"/>
      <c r="L17" s="3"/>
      <c r="M17" s="3"/>
      <c r="N17" s="3"/>
      <c r="O17" s="3"/>
    </row>
    <row r="18" spans="2:15">
      <c r="B18" s="3"/>
      <c r="C18" s="3"/>
      <c r="D18" s="3"/>
      <c r="E18" s="3"/>
      <c r="F18" s="3"/>
      <c r="G18" s="3"/>
      <c r="H18" s="3"/>
      <c r="I18" s="3"/>
      <c r="J18" s="3"/>
      <c r="K18" s="3"/>
      <c r="L18" s="3"/>
      <c r="M18" s="3"/>
      <c r="N18" s="3"/>
      <c r="O18" s="3"/>
    </row>
    <row r="19" spans="2:15">
      <c r="B19" s="3"/>
      <c r="C19" s="3"/>
      <c r="D19" s="3"/>
      <c r="E19" s="3"/>
      <c r="F19" s="3"/>
      <c r="G19" s="3"/>
      <c r="H19" s="3"/>
      <c r="I19" s="3"/>
      <c r="J19" s="3"/>
      <c r="K19" s="3"/>
      <c r="L19" s="3"/>
      <c r="M19" s="3"/>
      <c r="N19" s="3"/>
      <c r="O19" s="3"/>
    </row>
    <row r="20" spans="2:15">
      <c r="B20" s="3"/>
      <c r="C20" s="3"/>
      <c r="D20" s="3"/>
      <c r="E20" s="3"/>
      <c r="F20" s="3"/>
      <c r="G20" s="3"/>
      <c r="H20" s="3"/>
      <c r="I20" s="3"/>
      <c r="J20" s="3"/>
      <c r="K20" s="3"/>
      <c r="L20" s="3"/>
      <c r="M20" s="3"/>
      <c r="N20" s="3"/>
      <c r="O20" s="3"/>
    </row>
    <row r="21" spans="2:15">
      <c r="B21" s="3"/>
      <c r="C21" s="3"/>
      <c r="D21" s="3"/>
      <c r="E21" s="3"/>
      <c r="F21" s="3"/>
      <c r="G21" s="3"/>
      <c r="H21" s="3"/>
      <c r="I21" s="3"/>
      <c r="J21" s="3"/>
      <c r="K21" s="3"/>
      <c r="L21" s="3"/>
      <c r="M21" s="3"/>
      <c r="N21" s="3"/>
      <c r="O21" s="3"/>
    </row>
    <row r="22" spans="2:15">
      <c r="B22" s="3"/>
      <c r="C22" s="3"/>
      <c r="D22" s="3"/>
      <c r="E22" s="3"/>
      <c r="F22" s="8" t="s">
        <v>0</v>
      </c>
      <c r="G22" s="3"/>
      <c r="H22" s="3"/>
      <c r="I22" s="3"/>
      <c r="J22" s="3"/>
      <c r="K22" s="3"/>
      <c r="L22" s="3"/>
      <c r="M22" s="3"/>
      <c r="N22" s="3"/>
      <c r="O22" s="3"/>
    </row>
    <row r="23" spans="2:15">
      <c r="B23" s="3"/>
      <c r="C23" s="3"/>
      <c r="D23" s="3"/>
      <c r="E23" s="3"/>
      <c r="F23" s="3"/>
      <c r="G23" s="3"/>
      <c r="H23" s="3"/>
      <c r="I23" s="3"/>
      <c r="J23" s="3"/>
      <c r="K23" s="3"/>
      <c r="L23" s="3"/>
      <c r="M23" s="3"/>
      <c r="N23" s="3"/>
      <c r="O23" s="3"/>
    </row>
    <row r="24" spans="2:15">
      <c r="B24" s="3"/>
      <c r="C24" s="3"/>
      <c r="D24" s="3"/>
      <c r="E24" s="3"/>
      <c r="F24" s="3"/>
      <c r="G24" s="3"/>
      <c r="H24" s="3"/>
      <c r="I24" s="3"/>
      <c r="J24" s="3"/>
      <c r="K24" s="3"/>
      <c r="L24" s="3"/>
      <c r="M24" s="3"/>
      <c r="N24" s="3"/>
      <c r="O24" s="3"/>
    </row>
    <row r="25" spans="2:15">
      <c r="B25" s="3"/>
      <c r="C25" s="3"/>
      <c r="D25" s="3"/>
      <c r="E25" s="3"/>
      <c r="F25" s="3"/>
      <c r="G25" s="3"/>
      <c r="H25" s="3"/>
      <c r="I25" s="3"/>
      <c r="J25" s="3"/>
      <c r="K25" s="3"/>
      <c r="L25" s="3"/>
      <c r="M25" s="3"/>
      <c r="N25" s="3"/>
      <c r="O25" s="3"/>
    </row>
    <row r="26" spans="2:15">
      <c r="B26" s="3"/>
      <c r="C26" s="3"/>
      <c r="D26" s="3"/>
      <c r="E26" s="3"/>
      <c r="F26" s="3"/>
      <c r="G26" s="3"/>
      <c r="H26" s="3"/>
      <c r="I26" s="3"/>
      <c r="J26" s="3"/>
      <c r="K26" s="3"/>
      <c r="L26" s="3"/>
      <c r="M26" s="3"/>
      <c r="N26" s="3"/>
      <c r="O26" s="3"/>
    </row>
    <row r="27" spans="2:15">
      <c r="B27" s="3"/>
      <c r="C27" s="3"/>
      <c r="D27" s="3"/>
      <c r="E27" s="3"/>
      <c r="F27" s="3"/>
      <c r="G27" s="3"/>
      <c r="H27" s="3"/>
      <c r="I27" s="3"/>
      <c r="J27" s="3"/>
      <c r="K27" s="3"/>
      <c r="L27" s="3"/>
      <c r="M27" s="3"/>
      <c r="N27" s="3"/>
      <c r="O27" s="3"/>
    </row>
  </sheetData>
  <sheetProtection algorithmName="SHA-512" hashValue="aubFX3Hqr6HbQMZuEaanW412qbVK6OTkFj91zYkCZ4caJxvdtRh2wTf+iC2Qy+3qY50ABUg3lkiCQ27cSK5bow==" saltValue="yJt5jJIHR2IrFzr42NJ0sw==" spinCount="100000" sheet="1" objects="1" scenarios="1" selectLockedCells="1"/>
  <mergeCells count="2">
    <mergeCell ref="C7:D7"/>
    <mergeCell ref="D6:F6"/>
  </mergeCells>
  <hyperlinks>
    <hyperlink ref="C11" r:id="rId1" xr:uid="{B62DA234-1F48-E54E-BC05-F2DE8EF1F6F3}"/>
    <hyperlink ref="C10" r:id="rId2" xr:uid="{4D476B5A-E549-5147-8266-CACB1931F165}"/>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B53A-0CF2-834F-B15E-7CE78A69D856}">
  <dimension ref="A1:J986"/>
  <sheetViews>
    <sheetView topLeftCell="A19" zoomScale="129" zoomScaleNormal="129" workbookViewId="0">
      <selection activeCell="E7" sqref="E7"/>
    </sheetView>
  </sheetViews>
  <sheetFormatPr baseColWidth="10" defaultColWidth="11.28515625" defaultRowHeight="15" customHeight="1"/>
  <cols>
    <col min="1" max="1" width="6.85546875" style="1" customWidth="1"/>
    <col min="2" max="2" width="8.42578125" style="1" customWidth="1"/>
    <col min="3" max="3" width="1.42578125" style="1" customWidth="1"/>
    <col min="4" max="4" width="66.85546875" style="1" customWidth="1"/>
    <col min="5" max="5" width="14.7109375" style="12" customWidth="1"/>
    <col min="6" max="6" width="3.28515625" style="8" customWidth="1"/>
    <col min="7" max="7" width="1.42578125" style="8" customWidth="1"/>
    <col min="8" max="8" width="37.42578125" style="8" customWidth="1"/>
    <col min="9" max="19" width="10.5703125" style="1" customWidth="1"/>
    <col min="20" max="16384" width="11.28515625" style="1"/>
  </cols>
  <sheetData>
    <row r="1" spans="1:10" ht="15" customHeight="1">
      <c r="C1" s="5"/>
      <c r="D1" s="5"/>
      <c r="E1" s="13"/>
    </row>
    <row r="2" spans="1:10" ht="35" customHeight="1">
      <c r="A2" s="7"/>
      <c r="B2" s="153" t="s">
        <v>1</v>
      </c>
      <c r="C2" s="154"/>
      <c r="D2" s="154"/>
      <c r="E2" s="154"/>
    </row>
    <row r="3" spans="1:10" ht="16" customHeight="1" thickBot="1">
      <c r="B3" s="52"/>
      <c r="C3" s="155"/>
      <c r="D3" s="156"/>
      <c r="E3" s="156"/>
    </row>
    <row r="4" spans="1:10" ht="45" customHeight="1" thickBot="1">
      <c r="A4" s="7"/>
      <c r="B4" s="54" t="s">
        <v>2</v>
      </c>
      <c r="C4" s="27"/>
      <c r="D4" s="157" t="s">
        <v>3</v>
      </c>
      <c r="E4" s="158"/>
      <c r="F4" s="28"/>
      <c r="H4" s="83" t="s">
        <v>33</v>
      </c>
      <c r="I4" s="8"/>
    </row>
    <row r="5" spans="1:10" ht="50" customHeight="1" thickBot="1">
      <c r="A5" s="7"/>
      <c r="B5" s="24"/>
      <c r="C5" s="53"/>
      <c r="D5" s="152" t="s">
        <v>4</v>
      </c>
      <c r="E5" s="152"/>
      <c r="F5" s="29"/>
      <c r="I5" s="8"/>
      <c r="J5" s="6"/>
    </row>
    <row r="6" spans="1:10" s="22" customFormat="1" ht="41" customHeight="1">
      <c r="A6" s="18"/>
      <c r="B6" s="18"/>
      <c r="C6" s="110"/>
      <c r="D6" s="111" t="s">
        <v>5</v>
      </c>
      <c r="E6" s="140">
        <v>80</v>
      </c>
      <c r="F6" s="112"/>
      <c r="G6" s="20"/>
      <c r="H6" s="78" t="s">
        <v>6</v>
      </c>
      <c r="I6" s="19"/>
      <c r="J6" s="21"/>
    </row>
    <row r="7" spans="1:10" s="22" customFormat="1" ht="39" customHeight="1">
      <c r="A7" s="18"/>
      <c r="B7" s="18"/>
      <c r="C7" s="65"/>
      <c r="D7" s="57" t="s">
        <v>7</v>
      </c>
      <c r="E7" s="141">
        <v>20</v>
      </c>
      <c r="F7" s="66"/>
      <c r="G7" s="19"/>
      <c r="H7" s="79"/>
      <c r="I7" s="19"/>
      <c r="J7" s="21"/>
    </row>
    <row r="8" spans="1:10" s="22" customFormat="1" ht="41" customHeight="1" thickBot="1">
      <c r="A8" s="18"/>
      <c r="B8" s="18"/>
      <c r="C8" s="106"/>
      <c r="D8" s="107" t="s">
        <v>8</v>
      </c>
      <c r="E8" s="108">
        <f>E7*E6</f>
        <v>1600</v>
      </c>
      <c r="F8" s="109"/>
      <c r="G8" s="19"/>
      <c r="H8" s="80" t="s">
        <v>9</v>
      </c>
      <c r="I8" s="19"/>
      <c r="J8" s="21"/>
    </row>
    <row r="9" spans="1:10" s="22" customFormat="1" ht="14" customHeight="1" thickBot="1">
      <c r="A9" s="18"/>
      <c r="B9" s="18"/>
      <c r="C9" s="55"/>
      <c r="D9" s="56"/>
      <c r="E9" s="116"/>
      <c r="F9" s="117"/>
      <c r="G9" s="19"/>
      <c r="H9" s="78"/>
      <c r="I9" s="19"/>
      <c r="J9" s="21"/>
    </row>
    <row r="10" spans="1:10" s="22" customFormat="1" ht="45" customHeight="1">
      <c r="A10" s="30"/>
      <c r="B10" s="30"/>
      <c r="C10" s="63"/>
      <c r="D10" s="62" t="s">
        <v>10</v>
      </c>
      <c r="E10" s="142">
        <v>400</v>
      </c>
      <c r="F10" s="64"/>
      <c r="G10" s="19"/>
      <c r="H10" s="79"/>
      <c r="I10" s="19"/>
      <c r="J10" s="21"/>
    </row>
    <row r="11" spans="1:10" s="22" customFormat="1" ht="44" customHeight="1" thickBot="1">
      <c r="B11" s="18"/>
      <c r="C11" s="113"/>
      <c r="D11" s="114" t="s">
        <v>11</v>
      </c>
      <c r="E11" s="115">
        <f>E10*E8</f>
        <v>640000</v>
      </c>
      <c r="F11" s="109"/>
      <c r="G11" s="18"/>
      <c r="H11" s="80" t="s">
        <v>12</v>
      </c>
      <c r="I11" s="19"/>
      <c r="J11" s="21"/>
    </row>
    <row r="12" spans="1:10" s="22" customFormat="1" ht="15" customHeight="1" thickBot="1">
      <c r="A12" s="26"/>
      <c r="B12" s="26"/>
      <c r="C12" s="55"/>
      <c r="D12" s="56"/>
      <c r="E12" s="116"/>
      <c r="F12" s="117"/>
      <c r="G12" s="19"/>
      <c r="H12" s="79"/>
      <c r="I12" s="19"/>
      <c r="J12" s="21"/>
    </row>
    <row r="13" spans="1:10" s="22" customFormat="1" ht="42" customHeight="1">
      <c r="A13" s="18"/>
      <c r="B13" s="18"/>
      <c r="C13" s="63"/>
      <c r="D13" s="62" t="s">
        <v>13</v>
      </c>
      <c r="E13" s="143">
        <v>0.2</v>
      </c>
      <c r="F13" s="64"/>
      <c r="G13" s="19"/>
      <c r="H13" s="79"/>
      <c r="I13" s="19"/>
      <c r="J13" s="21"/>
    </row>
    <row r="14" spans="1:10" s="22" customFormat="1" ht="41" customHeight="1" thickBot="1">
      <c r="A14" s="18"/>
      <c r="B14" s="18"/>
      <c r="C14" s="58"/>
      <c r="D14" s="59" t="s">
        <v>14</v>
      </c>
      <c r="E14" s="60">
        <f>E8*E13*E10</f>
        <v>128000</v>
      </c>
      <c r="F14" s="61"/>
      <c r="G14" s="19"/>
      <c r="H14" s="80" t="s">
        <v>15</v>
      </c>
      <c r="I14" s="19"/>
      <c r="J14" s="21"/>
    </row>
    <row r="15" spans="1:10" ht="1" hidden="1" customHeight="1" thickBot="1">
      <c r="C15" s="2"/>
      <c r="D15" s="2"/>
      <c r="E15" s="14"/>
      <c r="F15" s="9"/>
      <c r="H15" s="81"/>
      <c r="I15" s="8"/>
      <c r="J15" s="6"/>
    </row>
    <row r="16" spans="1:10" ht="15.75" hidden="1" customHeight="1" thickBot="1">
      <c r="A16" s="5"/>
      <c r="B16" s="5"/>
      <c r="C16" s="5"/>
      <c r="D16" s="5"/>
      <c r="F16" s="10"/>
      <c r="H16" s="81"/>
      <c r="I16" s="8"/>
      <c r="J16" s="6"/>
    </row>
    <row r="17" spans="1:10" ht="48" customHeight="1" thickBot="1">
      <c r="B17" s="5"/>
      <c r="C17" s="5"/>
      <c r="D17" s="11"/>
      <c r="E17" s="15"/>
      <c r="H17" s="81"/>
      <c r="I17" s="8"/>
      <c r="J17" s="6"/>
    </row>
    <row r="18" spans="1:10" ht="45" customHeight="1" thickBot="1">
      <c r="A18" s="7"/>
      <c r="B18" s="54" t="s">
        <v>16</v>
      </c>
      <c r="C18" s="51"/>
      <c r="D18" s="157" t="s">
        <v>17</v>
      </c>
      <c r="E18" s="157"/>
      <c r="F18" s="28"/>
      <c r="H18" s="83" t="s">
        <v>39</v>
      </c>
      <c r="I18" s="8"/>
      <c r="J18" s="6"/>
    </row>
    <row r="19" spans="1:10" ht="78" customHeight="1" thickBot="1">
      <c r="A19" s="7"/>
      <c r="B19" s="24"/>
      <c r="C19" s="35"/>
      <c r="D19" s="152" t="s">
        <v>18</v>
      </c>
      <c r="E19" s="152"/>
      <c r="F19" s="50"/>
      <c r="H19" s="82" t="s">
        <v>19</v>
      </c>
      <c r="I19" s="8"/>
      <c r="J19" s="6"/>
    </row>
    <row r="20" spans="1:10" ht="61" customHeight="1" thickBot="1">
      <c r="A20" s="7"/>
      <c r="B20" s="7"/>
      <c r="C20" s="55"/>
      <c r="D20" s="56" t="s">
        <v>20</v>
      </c>
      <c r="E20" s="144">
        <v>0.5</v>
      </c>
      <c r="F20" s="67"/>
      <c r="H20" s="82" t="s">
        <v>40</v>
      </c>
      <c r="I20" s="8"/>
      <c r="J20" s="6"/>
    </row>
    <row r="21" spans="1:10" ht="69" customHeight="1" thickBot="1">
      <c r="A21" s="7"/>
      <c r="B21" s="7"/>
      <c r="C21" s="31"/>
      <c r="D21" s="70" t="s">
        <v>54</v>
      </c>
      <c r="E21" s="145">
        <v>0.2</v>
      </c>
      <c r="F21" s="32"/>
      <c r="H21" s="82" t="s">
        <v>48</v>
      </c>
      <c r="I21" s="8"/>
      <c r="J21" s="6"/>
    </row>
    <row r="22" spans="1:10" ht="58" customHeight="1" thickBot="1">
      <c r="A22" s="7"/>
      <c r="B22" s="7"/>
      <c r="C22" s="55"/>
      <c r="D22" s="56" t="s">
        <v>21</v>
      </c>
      <c r="E22" s="144">
        <v>0.05</v>
      </c>
      <c r="F22" s="67"/>
      <c r="H22" s="82" t="s">
        <v>49</v>
      </c>
      <c r="I22" s="8"/>
      <c r="J22" s="6"/>
    </row>
    <row r="23" spans="1:10" ht="50" customHeight="1" thickBot="1">
      <c r="B23" s="5"/>
      <c r="C23" s="33"/>
      <c r="D23" s="34"/>
      <c r="E23" s="25"/>
      <c r="I23" s="8"/>
      <c r="J23" s="6"/>
    </row>
    <row r="24" spans="1:10" ht="45" customHeight="1" thickBot="1">
      <c r="A24" s="24"/>
      <c r="B24" s="118" t="s">
        <v>22</v>
      </c>
      <c r="C24" s="119"/>
      <c r="D24" s="151" t="s">
        <v>23</v>
      </c>
      <c r="E24" s="151"/>
      <c r="F24" s="120"/>
      <c r="H24" s="83" t="s">
        <v>41</v>
      </c>
      <c r="I24" s="8"/>
      <c r="J24" s="6"/>
    </row>
    <row r="25" spans="1:10" ht="40" customHeight="1">
      <c r="A25" s="7"/>
      <c r="B25" s="121"/>
      <c r="C25" s="122"/>
      <c r="D25" s="123" t="s">
        <v>24</v>
      </c>
      <c r="E25" s="124">
        <f>E8*(1+E20)</f>
        <v>2400</v>
      </c>
      <c r="F25" s="125"/>
      <c r="H25" s="104" t="s">
        <v>42</v>
      </c>
      <c r="I25" s="8"/>
      <c r="J25" s="6"/>
    </row>
    <row r="26" spans="1:10" ht="44" customHeight="1">
      <c r="A26" s="7"/>
      <c r="B26" s="126"/>
      <c r="C26" s="127"/>
      <c r="D26" s="128" t="s">
        <v>25</v>
      </c>
      <c r="E26" s="129">
        <f>E10*(1+E22)</f>
        <v>420</v>
      </c>
      <c r="F26" s="130"/>
      <c r="H26" s="82" t="s">
        <v>43</v>
      </c>
      <c r="I26" s="2"/>
    </row>
    <row r="27" spans="1:10" ht="49" customHeight="1">
      <c r="A27" s="7"/>
      <c r="B27" s="126"/>
      <c r="C27" s="131"/>
      <c r="D27" s="132" t="s">
        <v>26</v>
      </c>
      <c r="E27" s="133">
        <f>E26*E25</f>
        <v>1008000</v>
      </c>
      <c r="F27" s="134"/>
      <c r="H27" s="82" t="s">
        <v>42</v>
      </c>
    </row>
    <row r="28" spans="1:10" ht="40" customHeight="1">
      <c r="A28" s="7"/>
      <c r="B28" s="126"/>
      <c r="C28" s="127"/>
      <c r="D28" s="128" t="s">
        <v>27</v>
      </c>
      <c r="E28" s="135">
        <f>E21</f>
        <v>0.2</v>
      </c>
      <c r="F28" s="130"/>
      <c r="H28" s="82" t="s">
        <v>44</v>
      </c>
    </row>
    <row r="29" spans="1:10" ht="46" customHeight="1">
      <c r="A29" s="7"/>
      <c r="B29" s="126"/>
      <c r="C29" s="131"/>
      <c r="D29" s="132" t="s">
        <v>28</v>
      </c>
      <c r="E29" s="133">
        <f>E27*E28</f>
        <v>201600</v>
      </c>
      <c r="F29" s="134"/>
      <c r="H29" s="105" t="s">
        <v>51</v>
      </c>
    </row>
    <row r="30" spans="1:10" ht="46" customHeight="1" thickBot="1">
      <c r="A30" s="7"/>
      <c r="B30" s="126"/>
      <c r="C30" s="136"/>
      <c r="D30" s="137" t="s">
        <v>29</v>
      </c>
      <c r="E30" s="138">
        <f>(E29-E14)*12</f>
        <v>883200</v>
      </c>
      <c r="F30" s="139"/>
      <c r="H30" s="103" t="s">
        <v>50</v>
      </c>
    </row>
    <row r="31" spans="1:10" ht="15.75" customHeight="1">
      <c r="C31" s="2"/>
      <c r="D31" s="2"/>
      <c r="E31" s="17"/>
    </row>
    <row r="32" spans="1:10" ht="15.75" customHeight="1">
      <c r="D32" s="2"/>
      <c r="E32" s="16"/>
    </row>
    <row r="33" spans="4:5" ht="15.75" customHeight="1">
      <c r="D33" s="2"/>
      <c r="E33" s="16"/>
    </row>
    <row r="34" spans="4:5" ht="15.75" customHeight="1"/>
    <row r="35" spans="4:5" ht="15.75" customHeight="1"/>
    <row r="36" spans="4:5" ht="15.75" customHeight="1"/>
    <row r="37" spans="4:5" ht="15.75" customHeight="1"/>
    <row r="38" spans="4:5" ht="15.75" customHeight="1"/>
    <row r="39" spans="4:5" ht="15.75" customHeight="1"/>
    <row r="40" spans="4:5" ht="15.75" customHeight="1"/>
    <row r="41" spans="4:5" ht="15.75" customHeight="1"/>
    <row r="42" spans="4:5" ht="15.75" customHeight="1"/>
    <row r="43" spans="4:5" ht="15.75" customHeight="1"/>
    <row r="44" spans="4:5" ht="15.75" customHeight="1"/>
    <row r="45" spans="4:5" ht="15.75" customHeight="1"/>
    <row r="46" spans="4:5" ht="15.75" customHeight="1"/>
    <row r="47" spans="4:5" ht="15.75" customHeight="1"/>
    <row r="48" spans="4: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sheetProtection algorithmName="SHA-512" hashValue="9ZDHYwxw+oq60V0WED/Jml12isfjWHHbKEyEkr43DJ+mwV8enuOI4TJ+jVXVgayJOPFICJSBFpHFaCjYBl3tXA==" saltValue="llaDk2wOEB1N14zGkvISdA==" spinCount="100000" sheet="1" objects="1" scenarios="1" selectLockedCells="1"/>
  <mergeCells count="7">
    <mergeCell ref="D24:E24"/>
    <mergeCell ref="D19:E19"/>
    <mergeCell ref="B2:E2"/>
    <mergeCell ref="C3:E3"/>
    <mergeCell ref="D18:E18"/>
    <mergeCell ref="D4:E4"/>
    <mergeCell ref="D5:E5"/>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86209-74DE-2C41-AD69-4900D7817615}">
  <dimension ref="B2:Q32"/>
  <sheetViews>
    <sheetView tabSelected="1" topLeftCell="A6" zoomScale="164" zoomScaleNormal="164" workbookViewId="0">
      <selection activeCell="D6" sqref="D6:F6"/>
    </sheetView>
  </sheetViews>
  <sheetFormatPr baseColWidth="10" defaultColWidth="10.7109375" defaultRowHeight="16"/>
  <cols>
    <col min="1" max="1" width="7" style="4" customWidth="1"/>
    <col min="2" max="3" width="4.42578125" style="4" customWidth="1"/>
    <col min="4" max="4" width="65.7109375" style="4" customWidth="1"/>
    <col min="5" max="5" width="22.140625" style="4" customWidth="1"/>
    <col min="6" max="6" width="14.28515625" style="4" customWidth="1"/>
    <col min="7" max="7" width="6.42578125" style="4" customWidth="1"/>
    <col min="8" max="8" width="7" style="4" customWidth="1"/>
    <col min="9" max="9" width="35.85546875" style="3" customWidth="1"/>
    <col min="10" max="16384" width="10.7109375" style="4"/>
  </cols>
  <sheetData>
    <row r="2" spans="2:17" ht="16" customHeight="1" thickBot="1">
      <c r="B2" s="3"/>
      <c r="C2" s="3"/>
      <c r="D2" s="3"/>
      <c r="E2" s="3"/>
      <c r="F2" s="3"/>
      <c r="G2" s="3"/>
      <c r="H2" s="3"/>
      <c r="J2" s="3"/>
      <c r="K2" s="3"/>
      <c r="L2" s="3"/>
      <c r="M2" s="3"/>
      <c r="N2" s="69"/>
      <c r="O2" s="3"/>
      <c r="P2" s="3"/>
      <c r="Q2" s="3"/>
    </row>
    <row r="3" spans="2:17">
      <c r="B3" s="37"/>
      <c r="C3" s="38"/>
      <c r="D3" s="38"/>
      <c r="E3" s="38"/>
      <c r="F3" s="38"/>
      <c r="G3" s="38"/>
      <c r="H3" s="39"/>
      <c r="J3" s="3"/>
      <c r="K3" s="3"/>
      <c r="L3" s="3"/>
      <c r="M3" s="3"/>
      <c r="N3" s="69"/>
      <c r="O3" s="3"/>
      <c r="P3" s="3"/>
      <c r="Q3" s="3"/>
    </row>
    <row r="4" spans="2:17" ht="62" customHeight="1">
      <c r="B4" s="40"/>
      <c r="C4" s="87" t="s">
        <v>30</v>
      </c>
      <c r="D4" s="87"/>
      <c r="E4" s="87"/>
      <c r="F4" s="75"/>
      <c r="G4" s="36"/>
      <c r="H4" s="41"/>
      <c r="J4" s="3"/>
      <c r="K4" s="3"/>
      <c r="L4" s="3"/>
      <c r="M4" s="3"/>
      <c r="N4" s="3"/>
      <c r="O4" s="3"/>
      <c r="P4" s="3"/>
      <c r="Q4" s="3"/>
    </row>
    <row r="5" spans="2:17" ht="28" customHeight="1">
      <c r="B5" s="40"/>
      <c r="C5" s="161"/>
      <c r="D5" s="161"/>
      <c r="E5" s="161"/>
      <c r="F5" s="77"/>
      <c r="G5" s="74"/>
      <c r="H5" s="46"/>
      <c r="I5" s="8"/>
      <c r="J5" s="3"/>
      <c r="K5" s="3"/>
      <c r="L5" s="3"/>
      <c r="M5" s="3"/>
      <c r="N5" s="3"/>
      <c r="O5" s="3"/>
      <c r="P5" s="3"/>
      <c r="Q5" s="3"/>
    </row>
    <row r="6" spans="2:17" ht="159" customHeight="1">
      <c r="B6" s="40"/>
      <c r="C6" s="48"/>
      <c r="D6" s="162" t="s">
        <v>36</v>
      </c>
      <c r="E6" s="162"/>
      <c r="F6" s="162"/>
      <c r="G6" s="49"/>
      <c r="H6" s="46"/>
      <c r="I6" s="101"/>
      <c r="J6" s="3"/>
      <c r="K6" s="3"/>
      <c r="L6" s="3"/>
      <c r="M6" s="3"/>
      <c r="N6" s="3"/>
      <c r="O6" s="3"/>
      <c r="P6" s="3"/>
      <c r="Q6" s="3"/>
    </row>
    <row r="7" spans="2:17" ht="20" customHeight="1">
      <c r="B7" s="40"/>
      <c r="C7" s="48"/>
      <c r="D7" s="85"/>
      <c r="E7" s="88"/>
      <c r="F7" s="90" t="s">
        <v>34</v>
      </c>
      <c r="G7" s="49"/>
      <c r="H7" s="46"/>
      <c r="I7" s="101"/>
      <c r="J7" s="3"/>
      <c r="K7" s="3"/>
      <c r="L7" s="3"/>
      <c r="M7" s="3"/>
      <c r="N7" s="3"/>
      <c r="O7" s="3"/>
      <c r="P7" s="3"/>
      <c r="Q7" s="3"/>
    </row>
    <row r="8" spans="2:17" ht="38" customHeight="1">
      <c r="B8" s="40"/>
      <c r="C8" s="48"/>
      <c r="D8" s="91" t="s">
        <v>31</v>
      </c>
      <c r="E8" s="95">
        <f>Calculator!E25</f>
        <v>2400</v>
      </c>
      <c r="F8" s="92">
        <f>Calculator!E8</f>
        <v>1600</v>
      </c>
      <c r="G8" s="72"/>
      <c r="H8" s="46"/>
      <c r="I8" s="68"/>
      <c r="J8" s="3"/>
      <c r="K8" s="3"/>
      <c r="L8" s="3"/>
      <c r="M8" s="3"/>
      <c r="N8" s="3"/>
      <c r="O8" s="3"/>
      <c r="P8" s="3"/>
      <c r="Q8" s="3"/>
    </row>
    <row r="9" spans="2:17" ht="41" customHeight="1">
      <c r="B9" s="40"/>
      <c r="C9" s="48"/>
      <c r="D9" s="84" t="s">
        <v>28</v>
      </c>
      <c r="E9" s="96">
        <f>Calculator!E29</f>
        <v>201600</v>
      </c>
      <c r="F9" s="89">
        <f>Calculator!E14</f>
        <v>128000</v>
      </c>
      <c r="G9" s="73"/>
      <c r="H9" s="46"/>
      <c r="I9" s="8"/>
      <c r="J9" s="3"/>
      <c r="K9" s="3"/>
      <c r="L9" s="3"/>
      <c r="M9" s="3"/>
      <c r="N9" s="3"/>
      <c r="O9" s="3"/>
      <c r="P9" s="3"/>
      <c r="Q9" s="3"/>
    </row>
    <row r="10" spans="2:17" ht="56" customHeight="1">
      <c r="B10" s="40"/>
      <c r="C10" s="48"/>
      <c r="D10" s="93" t="s">
        <v>32</v>
      </c>
      <c r="E10" s="97">
        <f>Calculator!E30</f>
        <v>883200</v>
      </c>
      <c r="F10" s="94"/>
      <c r="G10" s="49"/>
      <c r="H10" s="46"/>
      <c r="I10" s="68"/>
      <c r="J10" s="3"/>
      <c r="K10" s="3"/>
      <c r="L10" s="3"/>
      <c r="M10" s="3"/>
      <c r="N10" s="3"/>
      <c r="O10" s="3"/>
      <c r="P10" s="3"/>
      <c r="Q10" s="3"/>
    </row>
    <row r="11" spans="2:17" ht="94" customHeight="1">
      <c r="B11" s="40"/>
      <c r="C11" s="48"/>
      <c r="D11" s="146" t="s">
        <v>53</v>
      </c>
      <c r="E11" s="86"/>
      <c r="F11" s="86"/>
      <c r="G11" s="49"/>
      <c r="H11" s="46"/>
      <c r="I11" s="23"/>
      <c r="J11" s="3"/>
      <c r="K11" s="3"/>
      <c r="L11" s="3"/>
      <c r="M11" s="3"/>
      <c r="N11" s="3"/>
      <c r="O11" s="3"/>
      <c r="P11" s="3"/>
      <c r="Q11" s="3"/>
    </row>
    <row r="12" spans="2:17" ht="17" customHeight="1">
      <c r="B12" s="40"/>
      <c r="C12" s="48"/>
      <c r="D12" s="86" t="s">
        <v>52</v>
      </c>
      <c r="E12" s="86"/>
      <c r="F12" s="86"/>
      <c r="G12" s="49"/>
      <c r="H12" s="46"/>
      <c r="I12" s="23"/>
      <c r="J12" s="3"/>
      <c r="K12" s="3"/>
      <c r="L12" s="3"/>
      <c r="M12" s="3"/>
      <c r="N12" s="3"/>
      <c r="O12" s="3"/>
      <c r="P12" s="3"/>
      <c r="Q12" s="3"/>
    </row>
    <row r="13" spans="2:17" ht="67" customHeight="1">
      <c r="B13" s="40"/>
      <c r="C13" s="48"/>
      <c r="D13" s="147" t="s">
        <v>38</v>
      </c>
      <c r="E13" s="86"/>
      <c r="F13" s="86"/>
      <c r="G13" s="49"/>
      <c r="H13" s="46"/>
      <c r="I13" s="23"/>
      <c r="J13" s="3"/>
      <c r="K13" s="3"/>
      <c r="L13" s="3"/>
      <c r="M13" s="3"/>
      <c r="N13" s="3"/>
      <c r="O13" s="3"/>
      <c r="P13" s="3"/>
      <c r="Q13" s="3"/>
    </row>
    <row r="14" spans="2:17" ht="28" customHeight="1">
      <c r="B14" s="40"/>
      <c r="C14" s="159"/>
      <c r="D14" s="159"/>
      <c r="E14" s="3"/>
      <c r="F14" s="3"/>
      <c r="G14" s="3"/>
      <c r="H14" s="42"/>
      <c r="I14" s="23"/>
      <c r="J14" s="3"/>
      <c r="K14" s="3"/>
      <c r="L14" s="3"/>
      <c r="M14" s="3"/>
      <c r="N14" s="3"/>
      <c r="O14" s="3"/>
      <c r="P14" s="3"/>
      <c r="Q14" s="3"/>
    </row>
    <row r="15" spans="2:17" ht="31" customHeight="1">
      <c r="B15" s="40"/>
      <c r="C15" s="76"/>
      <c r="D15" s="160" t="s">
        <v>45</v>
      </c>
      <c r="E15" s="160"/>
      <c r="F15" s="160"/>
      <c r="G15" s="160"/>
      <c r="H15" s="42"/>
      <c r="I15" s="23"/>
      <c r="J15" s="3"/>
      <c r="K15" s="3"/>
      <c r="L15" s="3"/>
      <c r="M15" s="3"/>
      <c r="N15" s="3"/>
      <c r="O15" s="3"/>
      <c r="P15" s="3"/>
      <c r="Q15" s="3"/>
    </row>
    <row r="16" spans="2:17" ht="30" customHeight="1">
      <c r="B16" s="43"/>
      <c r="C16" s="44"/>
      <c r="D16" s="47"/>
      <c r="E16" s="44"/>
      <c r="F16" s="44"/>
      <c r="G16" s="44"/>
      <c r="H16" s="45"/>
      <c r="I16" s="23"/>
      <c r="J16" s="3"/>
      <c r="K16" s="3"/>
      <c r="L16" s="3"/>
      <c r="M16" s="3"/>
      <c r="N16" s="3"/>
      <c r="O16" s="3"/>
      <c r="P16" s="3"/>
      <c r="Q16" s="3"/>
    </row>
    <row r="17" spans="2:17" ht="18">
      <c r="B17" s="3"/>
      <c r="C17" s="3"/>
      <c r="D17" s="3"/>
      <c r="E17" s="3"/>
      <c r="F17" s="3"/>
      <c r="G17" s="3"/>
      <c r="H17" s="3"/>
      <c r="I17" s="23"/>
      <c r="J17" s="3"/>
      <c r="K17" s="3"/>
      <c r="L17" s="3"/>
      <c r="M17" s="3"/>
      <c r="N17" s="3"/>
      <c r="O17" s="3"/>
      <c r="P17" s="3"/>
      <c r="Q17" s="3"/>
    </row>
    <row r="18" spans="2:17">
      <c r="B18" s="3"/>
      <c r="C18" s="3"/>
      <c r="D18" s="3"/>
      <c r="E18" s="3"/>
      <c r="F18" s="3"/>
      <c r="G18" s="3"/>
      <c r="H18" s="3"/>
      <c r="J18" s="3"/>
      <c r="K18" s="3"/>
      <c r="L18" s="3"/>
      <c r="M18" s="3"/>
      <c r="N18" s="3"/>
      <c r="O18" s="3"/>
      <c r="P18" s="3"/>
      <c r="Q18" s="3"/>
    </row>
    <row r="19" spans="2:17">
      <c r="B19" s="3"/>
      <c r="C19" s="3"/>
      <c r="D19" s="3"/>
      <c r="E19" s="3"/>
      <c r="F19" s="3"/>
      <c r="G19" s="3"/>
      <c r="H19" s="3"/>
      <c r="J19" s="3"/>
      <c r="K19" s="3"/>
      <c r="L19" s="3"/>
      <c r="M19" s="3"/>
      <c r="N19" s="3"/>
      <c r="O19" s="3"/>
      <c r="P19" s="3"/>
      <c r="Q19" s="3"/>
    </row>
    <row r="20" spans="2:17">
      <c r="B20" s="3"/>
      <c r="C20" s="3"/>
      <c r="D20" s="3"/>
      <c r="E20" s="3"/>
      <c r="F20" s="3"/>
      <c r="G20" s="3"/>
      <c r="H20" s="3"/>
      <c r="J20" s="3"/>
      <c r="K20" s="3"/>
      <c r="L20" s="3"/>
      <c r="M20" s="3"/>
      <c r="N20" s="3"/>
      <c r="O20" s="3"/>
      <c r="P20" s="3"/>
      <c r="Q20" s="3"/>
    </row>
    <row r="21" spans="2:17">
      <c r="B21" s="3"/>
      <c r="C21" s="3"/>
      <c r="D21" s="3"/>
      <c r="E21" s="3"/>
      <c r="F21" s="3"/>
      <c r="G21" s="3"/>
      <c r="H21" s="3"/>
      <c r="J21" s="3"/>
      <c r="K21" s="3"/>
      <c r="L21" s="3"/>
      <c r="M21" s="3"/>
      <c r="N21" s="3"/>
      <c r="O21" s="3"/>
      <c r="P21" s="3"/>
      <c r="Q21" s="3"/>
    </row>
    <row r="22" spans="2:17">
      <c r="B22" s="3"/>
      <c r="C22" s="3"/>
      <c r="D22" s="3"/>
      <c r="E22" s="3"/>
      <c r="F22" s="3"/>
      <c r="G22" s="3"/>
      <c r="H22" s="3"/>
      <c r="J22" s="3"/>
      <c r="K22" s="3"/>
      <c r="L22" s="3"/>
      <c r="M22" s="3"/>
      <c r="N22" s="3"/>
      <c r="O22" s="3"/>
      <c r="P22" s="3"/>
      <c r="Q22" s="3"/>
    </row>
    <row r="23" spans="2:17">
      <c r="B23" s="3"/>
      <c r="C23" s="3"/>
      <c r="D23" s="3"/>
      <c r="E23" s="3"/>
      <c r="F23" s="3"/>
      <c r="G23" s="3"/>
      <c r="H23" s="3"/>
      <c r="J23" s="3"/>
      <c r="K23" s="3"/>
      <c r="L23" s="3"/>
      <c r="M23" s="3"/>
      <c r="N23" s="3"/>
      <c r="O23" s="3"/>
      <c r="P23" s="3"/>
      <c r="Q23" s="3"/>
    </row>
    <row r="24" spans="2:17">
      <c r="B24" s="3"/>
      <c r="C24" s="3"/>
      <c r="D24" s="3"/>
      <c r="E24" s="3"/>
      <c r="F24" s="3"/>
      <c r="G24" s="3"/>
      <c r="H24" s="3"/>
      <c r="J24" s="3"/>
      <c r="K24" s="3"/>
      <c r="L24" s="3"/>
      <c r="M24" s="3"/>
      <c r="N24" s="3"/>
      <c r="O24" s="3"/>
      <c r="P24" s="3"/>
      <c r="Q24" s="3"/>
    </row>
    <row r="25" spans="2:17">
      <c r="B25" s="3"/>
      <c r="C25" s="3"/>
      <c r="D25" s="3"/>
      <c r="E25" s="3"/>
      <c r="F25" s="3"/>
      <c r="G25" s="3"/>
      <c r="H25" s="3"/>
      <c r="J25" s="3"/>
      <c r="K25" s="3"/>
      <c r="L25" s="3"/>
      <c r="M25" s="3"/>
      <c r="N25" s="3"/>
      <c r="O25" s="3"/>
      <c r="P25" s="3"/>
      <c r="Q25" s="3"/>
    </row>
    <row r="26" spans="2:17">
      <c r="B26" s="3"/>
      <c r="C26" s="3"/>
      <c r="D26" s="3"/>
      <c r="E26" s="3"/>
      <c r="F26" s="3"/>
      <c r="G26" s="3"/>
      <c r="H26" s="3"/>
      <c r="J26" s="3"/>
      <c r="K26" s="3"/>
      <c r="L26" s="3"/>
      <c r="M26" s="3"/>
      <c r="N26" s="3"/>
      <c r="O26" s="3"/>
      <c r="P26" s="3"/>
      <c r="Q26" s="3"/>
    </row>
    <row r="27" spans="2:17">
      <c r="B27" s="3"/>
      <c r="C27" s="3"/>
      <c r="D27" s="3"/>
      <c r="E27" s="3"/>
      <c r="F27" s="3"/>
      <c r="G27" s="3"/>
      <c r="H27" s="8" t="s">
        <v>0</v>
      </c>
      <c r="J27" s="3"/>
      <c r="K27" s="3"/>
      <c r="L27" s="3"/>
      <c r="M27" s="3"/>
      <c r="N27" s="3"/>
      <c r="O27" s="3"/>
      <c r="P27" s="3"/>
      <c r="Q27" s="3"/>
    </row>
    <row r="28" spans="2:17">
      <c r="B28" s="3"/>
      <c r="C28" s="3"/>
      <c r="D28" s="3"/>
      <c r="E28" s="3"/>
      <c r="F28" s="3"/>
      <c r="G28" s="3"/>
      <c r="H28" s="3"/>
      <c r="J28" s="3"/>
      <c r="K28" s="3"/>
      <c r="L28" s="3"/>
      <c r="M28" s="3"/>
      <c r="N28" s="3"/>
      <c r="O28" s="3"/>
      <c r="P28" s="3"/>
      <c r="Q28" s="3"/>
    </row>
    <row r="29" spans="2:17">
      <c r="B29" s="3"/>
      <c r="C29" s="3"/>
      <c r="D29" s="3"/>
      <c r="E29" s="3"/>
      <c r="F29" s="3"/>
      <c r="G29" s="3"/>
      <c r="H29" s="3"/>
      <c r="J29" s="3"/>
      <c r="K29" s="3"/>
      <c r="L29" s="3"/>
      <c r="M29" s="3"/>
      <c r="N29" s="3"/>
      <c r="O29" s="3"/>
      <c r="P29" s="3"/>
      <c r="Q29" s="3"/>
    </row>
    <row r="30" spans="2:17">
      <c r="B30" s="3"/>
      <c r="C30" s="3"/>
      <c r="D30" s="3"/>
      <c r="E30" s="3"/>
      <c r="F30" s="3"/>
      <c r="G30" s="3"/>
      <c r="H30" s="3"/>
      <c r="J30" s="3"/>
      <c r="K30" s="3"/>
      <c r="L30" s="3"/>
      <c r="M30" s="3"/>
      <c r="N30" s="3"/>
      <c r="O30" s="3"/>
      <c r="P30" s="3"/>
      <c r="Q30" s="3"/>
    </row>
    <row r="31" spans="2:17">
      <c r="B31" s="3"/>
      <c r="C31" s="3"/>
      <c r="D31" s="3"/>
      <c r="E31" s="3"/>
      <c r="F31" s="3"/>
      <c r="G31" s="3"/>
      <c r="H31" s="3"/>
      <c r="J31" s="3"/>
      <c r="K31" s="3"/>
      <c r="L31" s="3"/>
      <c r="M31" s="3"/>
      <c r="N31" s="3"/>
      <c r="O31" s="3"/>
      <c r="P31" s="3"/>
      <c r="Q31" s="3"/>
    </row>
    <row r="32" spans="2:17">
      <c r="B32" s="3"/>
      <c r="C32" s="3"/>
      <c r="D32" s="3"/>
      <c r="E32" s="3"/>
      <c r="F32" s="3"/>
      <c r="G32" s="3"/>
      <c r="H32" s="3"/>
      <c r="J32" s="3"/>
      <c r="K32" s="3"/>
      <c r="L32" s="3"/>
      <c r="M32" s="3"/>
      <c r="N32" s="3"/>
      <c r="O32" s="3"/>
      <c r="P32" s="3"/>
      <c r="Q32" s="3"/>
    </row>
  </sheetData>
  <sheetProtection algorithmName="SHA-512" hashValue="e7jKPYALifdjftd39IuVd4hiHscidTQ0OKRu0ZiX4w5HoVq9VD8bIbZw9Y/JHyWyNzaRUU5gOYoY4d1VuA3oIA==" saltValue="r5Y0ybsEhz7WAS9mwFzkfg==" spinCount="100000" sheet="1" objects="1" scenarios="1" selectLockedCells="1"/>
  <sortState xmlns:xlrd2="http://schemas.microsoft.com/office/spreadsheetml/2017/richdata2" ref="D6:E6">
    <sortCondition ref="D6"/>
  </sortState>
  <mergeCells count="4">
    <mergeCell ref="C14:D14"/>
    <mergeCell ref="D15:G15"/>
    <mergeCell ref="C5:E5"/>
    <mergeCell ref="D6:F6"/>
  </mergeCells>
  <hyperlinks>
    <hyperlink ref="D13" r:id="rId1" xr:uid="{0D08B0C1-F0EA-5840-84D1-53F0A992A79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Welcome</vt:lpstr>
      <vt:lpstr>Calculator</vt:lpstr>
      <vt:lpstr>ROI Summary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cp:revision/>
  <dcterms:created xsi:type="dcterms:W3CDTF">2020-11-17T19:56:28Z</dcterms:created>
  <dcterms:modified xsi:type="dcterms:W3CDTF">2021-01-21T23:22:39Z</dcterms:modified>
  <cp:category/>
  <cp:contentStatus/>
</cp:coreProperties>
</file>